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bb.sharepoint.com/sites/ds-department/Data publications/"/>
    </mc:Choice>
  </mc:AlternateContent>
  <xr:revisionPtr revIDLastSave="974" documentId="8_{B26A9BA5-037B-45E2-BDC0-33F600A1D847}" xr6:coauthVersionLast="47" xr6:coauthVersionMax="47" xr10:uidLastSave="{377B2852-E515-4F0D-9F10-F3AD7E8905C0}"/>
  <bookViews>
    <workbookView xWindow="28680" yWindow="-120" windowWidth="29040" windowHeight="15840" activeTab="4" xr2:uid="{CE45B3FA-7CC2-457A-89BF-BEE58B607D2F}"/>
  </bookViews>
  <sheets>
    <sheet name="4.1" sheetId="4" r:id="rId1"/>
    <sheet name="4.2" sheetId="5" r:id="rId2"/>
    <sheet name="4.3" sheetId="7" r:id="rId3"/>
    <sheet name="4.4" sheetId="8" r:id="rId4"/>
    <sheet name="BOX" sheetId="23" r:id="rId5"/>
    <sheet name="4.5" sheetId="9" r:id="rId6"/>
    <sheet name="4.6" sheetId="10" r:id="rId7"/>
    <sheet name="4.7" sheetId="1" r:id="rId8"/>
    <sheet name="4.8" sheetId="2" r:id="rId9"/>
    <sheet name="4.9" sheetId="3" r:id="rId10"/>
    <sheet name="4.10" sheetId="12" r:id="rId11"/>
    <sheet name="4.11" sheetId="13" r:id="rId12"/>
    <sheet name="4.12" sheetId="24" r:id="rId13"/>
    <sheet name="4.13" sheetId="20" r:id="rId14"/>
    <sheet name="4.14" sheetId="21" r:id="rId15"/>
    <sheet name="4.15" sheetId="22" r:id="rId16"/>
    <sheet name="4.16" sheetId="15" r:id="rId1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" i="24" l="1"/>
  <c r="A109" i="20" l="1"/>
  <c r="E40" i="13"/>
  <c r="F40" i="13"/>
  <c r="F14" i="13"/>
  <c r="F13" i="13"/>
  <c r="F12" i="13"/>
  <c r="F11" i="13"/>
  <c r="F10" i="13"/>
  <c r="F9" i="13"/>
  <c r="F8" i="13"/>
  <c r="F7" i="13"/>
  <c r="F6" i="13"/>
  <c r="F5" i="13"/>
</calcChain>
</file>

<file path=xl/sharedStrings.xml><?xml version="1.0" encoding="utf-8"?>
<sst xmlns="http://schemas.openxmlformats.org/spreadsheetml/2006/main" count="495" uniqueCount="328">
  <si>
    <t>Prix des exportations</t>
  </si>
  <si>
    <t>Prix des importations</t>
  </si>
  <si>
    <t>Termes de l'échange (échelle de gauche, indice 2010 T1 = 100)</t>
  </si>
  <si>
    <t>Prix du pétrole (échelle de droite inversée, prix du baril en euros)</t>
  </si>
  <si>
    <t>Prix du gaz (échelle de droite inversée, MWh en euros)</t>
  </si>
  <si>
    <t>2015 T1</t>
  </si>
  <si>
    <t>2015 T2</t>
  </si>
  <si>
    <t>2015 T3</t>
  </si>
  <si>
    <t>2015 T4</t>
  </si>
  <si>
    <t>2016 T1</t>
  </si>
  <si>
    <t>2016 T2</t>
  </si>
  <si>
    <t>2016 T3</t>
  </si>
  <si>
    <t>2016 T4</t>
  </si>
  <si>
    <t>2017 T1</t>
  </si>
  <si>
    <t>2017 T2</t>
  </si>
  <si>
    <t>2017 T3</t>
  </si>
  <si>
    <t>2017 T4</t>
  </si>
  <si>
    <t>2018 T1</t>
  </si>
  <si>
    <t>2018 T2</t>
  </si>
  <si>
    <t>2018 T3</t>
  </si>
  <si>
    <t>2018 T4</t>
  </si>
  <si>
    <t>2019 T1</t>
  </si>
  <si>
    <t>2019 T2</t>
  </si>
  <si>
    <t>2019 T3</t>
  </si>
  <si>
    <t>2019 T4</t>
  </si>
  <si>
    <t>2020 T1</t>
  </si>
  <si>
    <t>2020 T2</t>
  </si>
  <si>
    <t>2020 T3</t>
  </si>
  <si>
    <t>2020 T4</t>
  </si>
  <si>
    <t>2021 T1</t>
  </si>
  <si>
    <t>2021 T2</t>
  </si>
  <si>
    <t>2021 T3</t>
  </si>
  <si>
    <t>2021 T4</t>
  </si>
  <si>
    <t>2022 T1</t>
  </si>
  <si>
    <t>2022 T2</t>
  </si>
  <si>
    <t>2022 T3</t>
  </si>
  <si>
    <t>2022 T4e</t>
  </si>
  <si>
    <t>Zone Euro</t>
  </si>
  <si>
    <t>Belgique</t>
  </si>
  <si>
    <t>Allemagne</t>
  </si>
  <si>
    <t>France</t>
  </si>
  <si>
    <t>Pays-Bas</t>
  </si>
  <si>
    <t>Solde énergétique</t>
  </si>
  <si>
    <t>Houilles, cokes et briquettes</t>
  </si>
  <si>
    <t>Pétrole et produits connexes</t>
  </si>
  <si>
    <t>Gaz naturel et gaz manufacturé</t>
  </si>
  <si>
    <t>Energie électrique</t>
  </si>
  <si>
    <t>2022e</t>
  </si>
  <si>
    <t>2020T1</t>
  </si>
  <si>
    <t>2020T2</t>
  </si>
  <si>
    <t>2020T3</t>
  </si>
  <si>
    <t>2020T4</t>
  </si>
  <si>
    <t>2021T1</t>
  </si>
  <si>
    <t>2021T2</t>
  </si>
  <si>
    <t>2021T3</t>
  </si>
  <si>
    <t>2021T4</t>
  </si>
  <si>
    <t>2022T1</t>
  </si>
  <si>
    <t>2022T2</t>
  </si>
  <si>
    <t>2022T3</t>
  </si>
  <si>
    <t>Biens et services</t>
  </si>
  <si>
    <t>Biens énergétiques</t>
  </si>
  <si>
    <t>Biens_hors biens énergétiques</t>
  </si>
  <si>
    <t>Services</t>
  </si>
  <si>
    <t>Revenus primaires</t>
  </si>
  <si>
    <t>Revenus secondaires</t>
  </si>
  <si>
    <t>Compte courant</t>
  </si>
  <si>
    <t>Compte courant_hors biens énergétiques</t>
  </si>
  <si>
    <t>Solde de financement de l'ensemble des secteurs intérieurs</t>
  </si>
  <si>
    <t>2022 e</t>
  </si>
  <si>
    <t>Besoin (-) ou capacité (+) de financement de l'ensemble des secteurs intérieurs</t>
  </si>
  <si>
    <t>Sociétés</t>
  </si>
  <si>
    <t>Administrations publiques</t>
  </si>
  <si>
    <t>Particuliers</t>
  </si>
  <si>
    <t>Chart 1a</t>
  </si>
  <si>
    <t>Chart 1b</t>
  </si>
  <si>
    <t xml:space="preserve">X-as </t>
  </si>
  <si>
    <t>Variabele1</t>
  </si>
  <si>
    <t>Variabele2</t>
  </si>
  <si>
    <t>Variabele3</t>
  </si>
  <si>
    <t>Variabele4</t>
  </si>
  <si>
    <t>Variabele5</t>
  </si>
  <si>
    <t>Variabele6</t>
  </si>
  <si>
    <t>Série lissée</t>
  </si>
  <si>
    <t>Série brute</t>
  </si>
  <si>
    <t>Pourcentages de variation par rapport au trimestre précédent</t>
  </si>
  <si>
    <t>Pourcentages de variation par rapport au trimestre correspondant de l'année précédente</t>
  </si>
  <si>
    <t>Zone euro</t>
  </si>
  <si>
    <t>2022 T4</t>
  </si>
  <si>
    <t>Chart 2a</t>
  </si>
  <si>
    <t>Chart 2b</t>
  </si>
  <si>
    <t>Variabele7</t>
  </si>
  <si>
    <t>Variabele8</t>
  </si>
  <si>
    <t>Variabele9</t>
  </si>
  <si>
    <t>Variabele10</t>
  </si>
  <si>
    <t>Variabele11</t>
  </si>
  <si>
    <t>Industrie</t>
  </si>
  <si>
    <t>Construction</t>
  </si>
  <si>
    <t>Services marchands</t>
  </si>
  <si>
    <t>Services non marchands</t>
  </si>
  <si>
    <t>PIB</t>
  </si>
  <si>
    <t>Autres¹</t>
  </si>
  <si>
    <t>PIB²</t>
  </si>
  <si>
    <t>Chart 4a</t>
  </si>
  <si>
    <t>Chart 4b</t>
  </si>
  <si>
    <t>Consommation des particuliers</t>
  </si>
  <si>
    <t>Confiance des consommateurs (soldes des réponses, échelle de droite)</t>
  </si>
  <si>
    <t xml:space="preserve"> </t>
  </si>
  <si>
    <t>COVID-19</t>
  </si>
  <si>
    <t>Q1</t>
  </si>
  <si>
    <t>Q2</t>
  </si>
  <si>
    <t>Q3</t>
  </si>
  <si>
    <t>Q4</t>
  </si>
  <si>
    <t>update !</t>
  </si>
  <si>
    <t>Chart 5a</t>
  </si>
  <si>
    <t>Chart 5b</t>
  </si>
  <si>
    <t>Investissements en logement</t>
  </si>
  <si>
    <t>Taux d'intérêt hypothécaires moyens pondérés¹</t>
  </si>
  <si>
    <t>Indice des prix des matériaux de construction² (échelle de droite)</t>
  </si>
  <si>
    <t>Chart 7a</t>
  </si>
  <si>
    <t>Chart 7b</t>
  </si>
  <si>
    <t>Investissements des entreprises</t>
  </si>
  <si>
    <t>Degré d'utilisation des capacités de production dans l'industrie manufacturière (pourcentages, échelle de droite)</t>
  </si>
  <si>
    <t>Industrie manufacturière</t>
  </si>
  <si>
    <t>Commerce</t>
  </si>
  <si>
    <t>Services aux entreprises</t>
  </si>
  <si>
    <t>Chart 8a</t>
  </si>
  <si>
    <t>Chart 8b</t>
  </si>
  <si>
    <t>Loonkosten per eenheid product¹</t>
  </si>
  <si>
    <t>Winstmarge²</t>
  </si>
  <si>
    <t>Margevoet van niet-financiële ondernemingen</t>
  </si>
  <si>
    <t>Langetermijngemiddelde (1999-2019)</t>
  </si>
  <si>
    <t>2018 K2</t>
  </si>
  <si>
    <t>2018 K3</t>
  </si>
  <si>
    <t>2018 K4</t>
  </si>
  <si>
    <t>2019 K2</t>
  </si>
  <si>
    <t>2019 K3</t>
  </si>
  <si>
    <t>2019 K4</t>
  </si>
  <si>
    <t>2020 K2</t>
  </si>
  <si>
    <t>2020 K3</t>
  </si>
  <si>
    <t>2020 K4</t>
  </si>
  <si>
    <t>2021 K2</t>
  </si>
  <si>
    <t>2021 K3</t>
  </si>
  <si>
    <t>2021K4</t>
  </si>
  <si>
    <t>2022 K2</t>
  </si>
  <si>
    <t>2022 r</t>
  </si>
  <si>
    <t>2022 K3</t>
  </si>
  <si>
    <t>2022 K4</t>
  </si>
  <si>
    <t>2019 K1</t>
  </si>
  <si>
    <t>2020 K1</t>
  </si>
  <si>
    <t>2021 K1</t>
  </si>
  <si>
    <t>2021 K4</t>
  </si>
  <si>
    <t>2022 K1</t>
  </si>
  <si>
    <t>2022 K4r</t>
  </si>
  <si>
    <t>Zelfstandigen</t>
  </si>
  <si>
    <t>Werknemers</t>
  </si>
  <si>
    <t>Binnenlandse werkgelegenheid</t>
  </si>
  <si>
    <t>Aantal werkenden 2022</t>
  </si>
  <si>
    <t>Agriculture, sylviculture et pêche</t>
  </si>
  <si>
    <t>Landbouw, bosbouw en visserij</t>
  </si>
  <si>
    <t xml:space="preserve"> Industrie manufacturière, industries extractives et autres</t>
  </si>
  <si>
    <t>Nijverheid en energie</t>
  </si>
  <si>
    <t>Bouwnijverheid</t>
  </si>
  <si>
    <t>Commerce de gros et de détail, transports, hôtels et restaurants</t>
  </si>
  <si>
    <t>Handel, vervoer en horeca</t>
  </si>
  <si>
    <t>Information et communication</t>
  </si>
  <si>
    <t>Informatie en communicatie</t>
  </si>
  <si>
    <t>Activités financières et d’assurance</t>
  </si>
  <si>
    <t>Financiële dienstverlening</t>
  </si>
  <si>
    <t>Activités immobilières</t>
  </si>
  <si>
    <t>Verhuur en handel van onroerend goed</t>
  </si>
  <si>
    <t>Activités spécialisées, scientifiques et techniques et activités de services administratifs et de soutien</t>
  </si>
  <si>
    <t>Zakelijke dienstverlening</t>
  </si>
  <si>
    <t>Administration publique, défense et enseignement</t>
  </si>
  <si>
    <t>Overheid en onderwijs</t>
  </si>
  <si>
    <t>Santé humaine et action sociale</t>
  </si>
  <si>
    <t>Gezondheids- en welzijnszorg</t>
  </si>
  <si>
    <t>Autres activités de services</t>
  </si>
  <si>
    <t>Cultuur en recreatie/overige diensten</t>
  </si>
  <si>
    <t>Total</t>
  </si>
  <si>
    <t>Totaal</t>
  </si>
  <si>
    <t>Minder dan één jaar</t>
  </si>
  <si>
    <t>Meer dan één jaar</t>
  </si>
  <si>
    <t>Werklozen</t>
  </si>
  <si>
    <t>Accommodatie</t>
  </si>
  <si>
    <t>Afval</t>
  </si>
  <si>
    <t>Afvalbeheer</t>
  </si>
  <si>
    <t>Afvalwater</t>
  </si>
  <si>
    <t>Afwerking</t>
  </si>
  <si>
    <t>Andere chemie</t>
  </si>
  <si>
    <t>Andere textiel</t>
  </si>
  <si>
    <t>Anorganische chemie</t>
  </si>
  <si>
    <t>Architecten</t>
  </si>
  <si>
    <t>Bakkerij</t>
  </si>
  <si>
    <t>Bakstenen</t>
  </si>
  <si>
    <t>Basischemie, meststof</t>
  </si>
  <si>
    <t>Betonartikelen</t>
  </si>
  <si>
    <t>Beveiliging</t>
  </si>
  <si>
    <t>Boekhouden</t>
  </si>
  <si>
    <t>Bosbouw</t>
  </si>
  <si>
    <t>Bouw</t>
  </si>
  <si>
    <t>Bouwinstallatie</t>
  </si>
  <si>
    <t>Carrosserie</t>
  </si>
  <si>
    <t>Cement, kalk</t>
  </si>
  <si>
    <t>Computers</t>
  </si>
  <si>
    <t>Dierenvoeding</t>
  </si>
  <si>
    <t>Distributie voertuigen</t>
  </si>
  <si>
    <t>Dranken</t>
  </si>
  <si>
    <t>Drukkerijen</t>
  </si>
  <si>
    <t>Edelstenen</t>
  </si>
  <si>
    <t>Elektriciteit</t>
  </si>
  <si>
    <t>Elektromotoren</t>
  </si>
  <si>
    <t>Elektronica</t>
  </si>
  <si>
    <t>Films</t>
  </si>
  <si>
    <t>Frisdranken</t>
  </si>
  <si>
    <t>Gebouwdiensten</t>
  </si>
  <si>
    <t>Gespec. Bouw</t>
  </si>
  <si>
    <t>Gespec. voedingswinkels</t>
  </si>
  <si>
    <t>Glas</t>
  </si>
  <si>
    <t>Goederenvervoer</t>
  </si>
  <si>
    <t>Groenten en fruit</t>
  </si>
  <si>
    <t>Groothandel</t>
  </si>
  <si>
    <t>Groothandel brandstoffen</t>
  </si>
  <si>
    <t>Hoofdkantoren</t>
  </si>
  <si>
    <t>Hout</t>
  </si>
  <si>
    <t>Huishoudapparaten</t>
  </si>
  <si>
    <t>Ijzerwaren</t>
  </si>
  <si>
    <t>Immo</t>
  </si>
  <si>
    <t>Informatie</t>
  </si>
  <si>
    <t>Instrumenten</t>
  </si>
  <si>
    <t>Interim</t>
  </si>
  <si>
    <t>Kleding</t>
  </si>
  <si>
    <t>Kleinhandel brandstoffen</t>
  </si>
  <si>
    <t>Kunststof</t>
  </si>
  <si>
    <t>Landbouw</t>
  </si>
  <si>
    <t>Landbouwmachines</t>
  </si>
  <si>
    <t>Luchtvaart</t>
  </si>
  <si>
    <t>Machines</t>
  </si>
  <si>
    <t>Metaalbewerking</t>
  </si>
  <si>
    <t>Metaalproducten</t>
  </si>
  <si>
    <t>Meubelen</t>
  </si>
  <si>
    <t>Mijnbouw</t>
  </si>
  <si>
    <t>Motorvoertuigen</t>
  </si>
  <si>
    <t>Oliën</t>
  </si>
  <si>
    <t>Ondersteunende diensten</t>
  </si>
  <si>
    <t>Opslag</t>
  </si>
  <si>
    <t>Overige kleinhandel</t>
  </si>
  <si>
    <t>Papier</t>
  </si>
  <si>
    <t>Personenvervoer</t>
  </si>
  <si>
    <t>Post</t>
  </si>
  <si>
    <t>Raffinage</t>
  </si>
  <si>
    <t>Reclame</t>
  </si>
  <si>
    <t>Reiniging</t>
  </si>
  <si>
    <t>Reisbureaus</t>
  </si>
  <si>
    <t>Reparatie machines</t>
  </si>
  <si>
    <t>Restauratie</t>
  </si>
  <si>
    <t>Rubber</t>
  </si>
  <si>
    <t>Sloop</t>
  </si>
  <si>
    <t>Software</t>
  </si>
  <si>
    <t>Spoor</t>
  </si>
  <si>
    <t>Sport en instrumenten</t>
  </si>
  <si>
    <t>Staal</t>
  </si>
  <si>
    <t>Suiker</t>
  </si>
  <si>
    <t>Supermarkten</t>
  </si>
  <si>
    <t>Tabak</t>
  </si>
  <si>
    <t>Telecommunicatie</t>
  </si>
  <si>
    <t>Terugwinning</t>
  </si>
  <si>
    <t>Textiel</t>
  </si>
  <si>
    <t>Uitgeverijen</t>
  </si>
  <si>
    <t>Verdelgingsmiddelen</t>
  </si>
  <si>
    <t>Verf</t>
  </si>
  <si>
    <t>Verhuur goederen</t>
  </si>
  <si>
    <t>Verhuur machines</t>
  </si>
  <si>
    <t>Verhuur voertuigen</t>
  </si>
  <si>
    <t>Veterinair</t>
  </si>
  <si>
    <t>Vis</t>
  </si>
  <si>
    <t>Visserij</t>
  </si>
  <si>
    <t>Vlees</t>
  </si>
  <si>
    <t>Voeding, andere</t>
  </si>
  <si>
    <t>Walsen, non-ferro</t>
  </si>
  <si>
    <t>Wegenbouw</t>
  </si>
  <si>
    <t>Wetensch. diensten</t>
  </si>
  <si>
    <t>Zeep</t>
  </si>
  <si>
    <t>Zeevaart</t>
  </si>
  <si>
    <t>Zetmeel</t>
  </si>
  <si>
    <t>Zuivel</t>
  </si>
  <si>
    <t>Loonkosten</t>
  </si>
  <si>
    <r>
      <t xml:space="preserve">Energiekosten </t>
    </r>
    <r>
      <rPr>
        <b/>
        <i/>
        <u/>
        <sz val="11"/>
        <color theme="1"/>
        <rFont val="Calibri"/>
        <family val="2"/>
        <scheme val="minor"/>
      </rPr>
      <t>donker blauwe</t>
    </r>
    <r>
      <rPr>
        <sz val="11"/>
        <color theme="1"/>
        <rFont val="Calibri"/>
        <family val="2"/>
        <scheme val="minor"/>
      </rPr>
      <t xml:space="preserve"> bollen</t>
    </r>
  </si>
  <si>
    <r>
      <t xml:space="preserve">Energiekosten </t>
    </r>
    <r>
      <rPr>
        <b/>
        <i/>
        <u/>
        <sz val="11"/>
        <color theme="1"/>
        <rFont val="Calibri"/>
        <family val="2"/>
        <scheme val="minor"/>
      </rPr>
      <t>licht blauwe</t>
    </r>
    <r>
      <rPr>
        <sz val="11"/>
        <color theme="1"/>
        <rFont val="Calibri"/>
        <family val="2"/>
        <scheme val="minor"/>
      </rPr>
      <t xml:space="preserve"> bollen</t>
    </r>
  </si>
  <si>
    <t>Cirkel grootte (relatief)</t>
  </si>
  <si>
    <t>Naam</t>
  </si>
  <si>
    <t>Accomodatie</t>
  </si>
  <si>
    <t>Gross margin 2021 (relatief)</t>
  </si>
  <si>
    <t>Gross margin 2022 (relatief)</t>
  </si>
  <si>
    <t>Bubble Size (relatief)</t>
  </si>
  <si>
    <t>L</t>
  </si>
  <si>
    <t>Prix export (hors energ.)</t>
  </si>
  <si>
    <t>Prix product.</t>
  </si>
  <si>
    <t>Prix à la consommation</t>
  </si>
  <si>
    <t>Balance commerciale</t>
  </si>
  <si>
    <t>Consommation privée</t>
  </si>
  <si>
    <t>simulation centrale</t>
  </si>
  <si>
    <t xml:space="preserve">H1 neutralisé </t>
  </si>
  <si>
    <t>H2 neutralisé</t>
  </si>
  <si>
    <t>H1 et H2 neutralisés</t>
  </si>
  <si>
    <t>2021-T1</t>
  </si>
  <si>
    <t>2021-T2</t>
  </si>
  <si>
    <t>2021-T3</t>
  </si>
  <si>
    <t>2021-T4</t>
  </si>
  <si>
    <t>2022-T1</t>
  </si>
  <si>
    <t>2022-T2</t>
  </si>
  <si>
    <t>2022-T3</t>
  </si>
  <si>
    <t>2022-T4</t>
  </si>
  <si>
    <t>2023-T1</t>
  </si>
  <si>
    <t>2023-T2</t>
  </si>
  <si>
    <t>2023-T3</t>
  </si>
  <si>
    <t>2023-T4</t>
  </si>
  <si>
    <t>2024-T1</t>
  </si>
  <si>
    <t>2024-T2</t>
  </si>
  <si>
    <t>2024-T3</t>
  </si>
  <si>
    <t>2024-T4</t>
  </si>
  <si>
    <t>2025-T1</t>
  </si>
  <si>
    <t>2025-T2</t>
  </si>
  <si>
    <t>2025-T3</t>
  </si>
  <si>
    <t>2025-T4</t>
  </si>
  <si>
    <t>2026-T1</t>
  </si>
  <si>
    <t>2026-T2</t>
  </si>
  <si>
    <t>2026-T3</t>
  </si>
  <si>
    <t>2026-T4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</si>
</sst>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0.0%"/>
    <numFmt numFmtId="165" formatCode="0.0"/>
    <numFmt numFmtId="166" formatCode="#,##0.0"/>
    <numFmt numFmtId="167" formatCode="0.0000000"/>
    <numFmt numFmtId="168" formatCode="0.00000000"/>
    <numFmt numFmtId="169" formatCode="0.000000"/>
    <numFmt numFmtId="170" formatCode="_-* #,##0.000000000_-;\-* #,##0.000000000_-;_-* &quot;-&quot;??_-;_-@_-"/>
    <numFmt numFmtId="171" formatCode="0.0000"/>
    <numFmt numFmtId="172" formatCode="_-* #,##0_-;\-* #,##0_-;_-* &quot;-&quot;??_-;_-@_-"/>
    <numFmt numFmtId="173" formatCode="0.00000"/>
    <numFmt numFmtId="174" formatCode="0.00000000000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sz val="9"/>
      <color rgb="FFFF0000"/>
      <name val="Arial"/>
      <family val="2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i/>
      <u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6"/>
      <color rgb="FF000000"/>
      <name val="Calibri"/>
      <family val="2"/>
    </font>
    <font>
      <sz val="8"/>
      <name val="Calibri"/>
      <family val="2"/>
      <scheme val="minor"/>
    </font>
    <font>
      <b/>
      <sz val="11"/>
      <color rgb="FF000000"/>
      <name val="Calibri"/>
    </font>
  </fonts>
  <fills count="3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43" fontId="8" fillId="0" borderId="0" applyFon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8" fillId="7" borderId="4" applyNumberFormat="0" applyAlignment="0" applyProtection="0"/>
    <xf numFmtId="0" fontId="19" fillId="8" borderId="5" applyNumberFormat="0" applyAlignment="0" applyProtection="0"/>
    <xf numFmtId="0" fontId="20" fillId="8" borderId="4" applyNumberFormat="0" applyAlignment="0" applyProtection="0"/>
    <xf numFmtId="0" fontId="21" fillId="0" borderId="6" applyNumberFormat="0" applyFill="0" applyAlignment="0" applyProtection="0"/>
    <xf numFmtId="0" fontId="22" fillId="9" borderId="7" applyNumberFormat="0" applyAlignment="0" applyProtection="0"/>
    <xf numFmtId="0" fontId="23" fillId="0" borderId="0" applyNumberFormat="0" applyFill="0" applyBorder="0" applyAlignment="0" applyProtection="0"/>
    <xf numFmtId="0" fontId="8" fillId="10" borderId="8" applyNumberFormat="0" applyFont="0" applyAlignment="0" applyProtection="0"/>
    <xf numFmtId="0" fontId="24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25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25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25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25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25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25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8" fillId="0" borderId="0"/>
    <xf numFmtId="0" fontId="11" fillId="0" borderId="0" applyNumberFormat="0" applyFill="0" applyBorder="0" applyAlignment="0" applyProtection="0"/>
    <xf numFmtId="0" fontId="17" fillId="6" borderId="0" applyNumberFormat="0" applyBorder="0" applyAlignment="0" applyProtection="0"/>
    <xf numFmtId="0" fontId="8" fillId="14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34" borderId="0" applyNumberFormat="0" applyBorder="0" applyAlignment="0" applyProtection="0"/>
  </cellStyleXfs>
  <cellXfs count="72">
    <xf numFmtId="0" fontId="0" fillId="0" borderId="0" xfId="0"/>
    <xf numFmtId="164" fontId="0" fillId="0" borderId="0" xfId="0" applyNumberFormat="1"/>
    <xf numFmtId="1" fontId="0" fillId="0" borderId="0" xfId="0" applyNumberFormat="1"/>
    <xf numFmtId="0" fontId="1" fillId="0" borderId="0" xfId="0" applyFont="1"/>
    <xf numFmtId="17" fontId="0" fillId="0" borderId="0" xfId="0" applyNumberFormat="1"/>
    <xf numFmtId="49" fontId="0" fillId="0" borderId="0" xfId="0" applyNumberFormat="1" applyAlignment="1">
      <alignment wrapText="1"/>
    </xf>
    <xf numFmtId="165" fontId="0" fillId="0" borderId="0" xfId="0" applyNumberFormat="1"/>
    <xf numFmtId="0" fontId="0" fillId="0" borderId="0" xfId="0" applyAlignment="1">
      <alignment wrapText="1"/>
    </xf>
    <xf numFmtId="3" fontId="0" fillId="0" borderId="0" xfId="0" applyNumberFormat="1"/>
    <xf numFmtId="0" fontId="2" fillId="0" borderId="0" xfId="0" applyFont="1"/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/>
    </xf>
    <xf numFmtId="165" fontId="3" fillId="0" borderId="0" xfId="0" applyNumberFormat="1" applyFont="1" applyAlignment="1">
      <alignment horizontal="center"/>
    </xf>
    <xf numFmtId="165" fontId="4" fillId="0" borderId="0" xfId="0" applyNumberFormat="1" applyFont="1"/>
    <xf numFmtId="0" fontId="0" fillId="0" borderId="0" xfId="0" applyAlignment="1">
      <alignment horizontal="center"/>
    </xf>
    <xf numFmtId="165" fontId="6" fillId="0" borderId="0" xfId="0" applyNumberFormat="1" applyFont="1" applyAlignment="1">
      <alignment horizontal="center"/>
    </xf>
    <xf numFmtId="14" fontId="0" fillId="0" borderId="0" xfId="0" applyNumberFormat="1"/>
    <xf numFmtId="0" fontId="0" fillId="2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3" borderId="0" xfId="0" applyFill="1"/>
    <xf numFmtId="167" fontId="0" fillId="0" borderId="0" xfId="0" applyNumberFormat="1"/>
    <xf numFmtId="169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170" fontId="3" fillId="0" borderId="0" xfId="1" applyNumberFormat="1" applyFont="1" applyAlignment="1">
      <alignment horizontal="center"/>
    </xf>
    <xf numFmtId="169" fontId="0" fillId="0" borderId="0" xfId="0" applyNumberFormat="1"/>
    <xf numFmtId="169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14" fontId="0" fillId="3" borderId="0" xfId="0" applyNumberFormat="1" applyFill="1" applyAlignment="1">
      <alignment horizontal="center"/>
    </xf>
    <xf numFmtId="165" fontId="9" fillId="3" borderId="0" xfId="0" applyNumberFormat="1" applyFont="1" applyFill="1" applyAlignment="1">
      <alignment horizontal="center"/>
    </xf>
    <xf numFmtId="1" fontId="10" fillId="3" borderId="0" xfId="0" applyNumberFormat="1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31" fillId="0" borderId="0" xfId="0" applyFo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15" xfId="0" applyFont="1" applyBorder="1" applyAlignment="1">
      <alignment horizontal="center"/>
    </xf>
    <xf numFmtId="0" fontId="31" fillId="0" borderId="11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171" fontId="31" fillId="0" borderId="0" xfId="0" applyNumberFormat="1" applyFont="1" applyAlignment="1">
      <alignment horizontal="center"/>
    </xf>
    <xf numFmtId="164" fontId="23" fillId="0" borderId="0" xfId="0" applyNumberFormat="1" applyFont="1"/>
    <xf numFmtId="1" fontId="23" fillId="0" borderId="0" xfId="0" applyNumberFormat="1" applyFont="1"/>
    <xf numFmtId="0" fontId="23" fillId="0" borderId="0" xfId="0" applyFont="1"/>
    <xf numFmtId="172" fontId="0" fillId="0" borderId="0" xfId="0" applyNumberFormat="1"/>
    <xf numFmtId="17" fontId="23" fillId="0" borderId="0" xfId="0" applyNumberFormat="1" applyFont="1"/>
    <xf numFmtId="165" fontId="3" fillId="3" borderId="0" xfId="0" applyNumberFormat="1" applyFont="1" applyFill="1" applyAlignment="1">
      <alignment horizontal="center"/>
    </xf>
    <xf numFmtId="167" fontId="3" fillId="3" borderId="0" xfId="0" applyNumberFormat="1" applyFont="1" applyFill="1" applyAlignment="1">
      <alignment horizontal="center"/>
    </xf>
    <xf numFmtId="165" fontId="4" fillId="3" borderId="0" xfId="0" applyNumberFormat="1" applyFont="1" applyFill="1"/>
    <xf numFmtId="166" fontId="5" fillId="3" borderId="0" xfId="0" applyNumberFormat="1" applyFont="1" applyFill="1" applyAlignment="1">
      <alignment horizontal="center"/>
    </xf>
    <xf numFmtId="168" fontId="3" fillId="3" borderId="0" xfId="0" applyNumberFormat="1" applyFont="1" applyFill="1" applyAlignment="1">
      <alignment horizontal="center"/>
    </xf>
    <xf numFmtId="2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/>
    <xf numFmtId="173" fontId="0" fillId="0" borderId="0" xfId="0" applyNumberFormat="1"/>
    <xf numFmtId="169" fontId="0" fillId="3" borderId="0" xfId="0" applyNumberFormat="1" applyFill="1"/>
    <xf numFmtId="173" fontId="0" fillId="3" borderId="0" xfId="0" applyNumberFormat="1" applyFill="1"/>
    <xf numFmtId="174" fontId="0" fillId="0" borderId="0" xfId="0" applyNumberFormat="1"/>
    <xf numFmtId="174" fontId="0" fillId="3" borderId="0" xfId="0" applyNumberFormat="1" applyFill="1"/>
    <xf numFmtId="0" fontId="3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0" fillId="0" borderId="0" xfId="0" applyFill="1"/>
    <xf numFmtId="0" fontId="0" fillId="0" borderId="0" xfId="0" quotePrefix="1" applyFill="1"/>
  </cellXfs>
  <cellStyles count="52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46" xr:uid="{7874EE60-B87E-45E5-94A4-5C388743A3D3}"/>
    <cellStyle name="60% - Accent1 3" xfId="37" xr:uid="{524171CF-6441-4946-BCD0-165026A67910}"/>
    <cellStyle name="60% - Accent2 2" xfId="47" xr:uid="{72AD1E9E-2137-4288-A1FC-C90A6DE07BF7}"/>
    <cellStyle name="60% - Accent2 3" xfId="38" xr:uid="{AA0DE6F4-804C-42A5-B857-3216E23F15E6}"/>
    <cellStyle name="60% - Accent3 2" xfId="48" xr:uid="{C3F2D462-23BB-40E5-91BA-46556B954CB7}"/>
    <cellStyle name="60% - Accent3 3" xfId="39" xr:uid="{33D5C28F-D491-4E41-90D5-E7DE9C206527}"/>
    <cellStyle name="60% - Accent4 2" xfId="49" xr:uid="{744CE265-B305-496F-A4C7-2CFEE2F8B5C8}"/>
    <cellStyle name="60% - Accent4 3" xfId="40" xr:uid="{72B71B28-1F94-4876-B965-E62A9D298E27}"/>
    <cellStyle name="60% - Accent5 2" xfId="50" xr:uid="{6238DA0D-A9A7-4E9C-B278-4C6C472611C5}"/>
    <cellStyle name="60% - Accent5 3" xfId="41" xr:uid="{63E76401-B5B8-44DA-83B6-0D7E7B064284}"/>
    <cellStyle name="60% - Accent6 2" xfId="51" xr:uid="{EF87F61F-1D3F-4B6E-849B-B4EA834EEC25}"/>
    <cellStyle name="60% - Accent6 3" xfId="42" xr:uid="{0E2E4046-BBA9-43BF-B2EF-DD7D7C60BEEA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Comma" xfId="1" builtinId="3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eutral 2" xfId="45" xr:uid="{1FBAF6EE-577D-4DC4-98FD-1C2FF550E9AC}"/>
    <cellStyle name="Neutral 3" xfId="36" xr:uid="{DA519EAE-AE94-4534-A0A2-214E7451ED10}"/>
    <cellStyle name="Normal" xfId="0" builtinId="0"/>
    <cellStyle name="Normal 2" xfId="43" xr:uid="{9C722643-B807-414A-9720-B468C8D479DC}"/>
    <cellStyle name="Note" xfId="14" builtinId="10" customBuiltin="1"/>
    <cellStyle name="Output" xfId="9" builtinId="21" customBuiltin="1"/>
    <cellStyle name="Title 2" xfId="44" xr:uid="{8688B8AE-F494-4BFA-8FE5-5A80E89705E6}"/>
    <cellStyle name="Title 3" xfId="35" xr:uid="{B134F688-CBD3-4179-83EB-8C8A060CD41F}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19</xdr:col>
      <xdr:colOff>315220</xdr:colOff>
      <xdr:row>29</xdr:row>
      <xdr:rowOff>38823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0D186F-2FA8-2875-CFC8-A52F37A06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1524000"/>
          <a:ext cx="6411220" cy="518232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19</xdr:col>
      <xdr:colOff>334272</xdr:colOff>
      <xdr:row>58</xdr:row>
      <xdr:rowOff>38823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9C8233-DB40-6637-5802-E102D33BA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7048500"/>
          <a:ext cx="6430272" cy="51823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15</xdr:col>
      <xdr:colOff>267588</xdr:colOff>
      <xdr:row>24</xdr:row>
      <xdr:rowOff>76796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743715-F465-181E-40E4-A49C91830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29025" y="762000"/>
          <a:ext cx="6363588" cy="42677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15</xdr:col>
      <xdr:colOff>286641</xdr:colOff>
      <xdr:row>48</xdr:row>
      <xdr:rowOff>86322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07212C-ABB0-3E5C-CDFE-A322029B7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29025" y="5334000"/>
          <a:ext cx="6382641" cy="427732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1</xdr:rowOff>
    </xdr:from>
    <xdr:to>
      <xdr:col>21</xdr:col>
      <xdr:colOff>369600</xdr:colOff>
      <xdr:row>33</xdr:row>
      <xdr:rowOff>117070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67D5A98-2675-EFD5-2CDC-FDF9C41C9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24850" y="971551"/>
          <a:ext cx="6465600" cy="5641569"/>
        </a:xfrm>
        <a:prstGeom prst="rect">
          <a:avLst/>
        </a:prstGeom>
      </xdr:spPr>
    </xdr:pic>
    <xdr:clientData/>
  </xdr:twoCellAnchor>
  <xdr:twoCellAnchor editAs="oneCell">
    <xdr:from>
      <xdr:col>10</xdr:col>
      <xdr:colOff>593725</xdr:colOff>
      <xdr:row>34</xdr:row>
      <xdr:rowOff>161925</xdr:rowOff>
    </xdr:from>
    <xdr:to>
      <xdr:col>21</xdr:col>
      <xdr:colOff>353725</xdr:colOff>
      <xdr:row>64</xdr:row>
      <xdr:rowOff>109435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2623145-91C2-CC4F-FABD-42C3DC6FD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975" y="6848475"/>
          <a:ext cx="6465600" cy="570061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18</xdr:col>
      <xdr:colOff>369193</xdr:colOff>
      <xdr:row>33</xdr:row>
      <xdr:rowOff>29323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403AEC2-E763-73A8-9552-5FA956614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8375" y="1270000"/>
          <a:ext cx="6401693" cy="536332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18</xdr:col>
      <xdr:colOff>277114</xdr:colOff>
      <xdr:row>61</xdr:row>
      <xdr:rowOff>153113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685A3B3-8B64-86F7-2AD4-64A29B71B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48375" y="6991350"/>
          <a:ext cx="6373114" cy="510611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19</xdr:col>
      <xdr:colOff>305693</xdr:colOff>
      <xdr:row>28</xdr:row>
      <xdr:rowOff>134087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E3F426-1E07-83A8-AC9F-B86BC6D77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0" y="571500"/>
          <a:ext cx="6401693" cy="527758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19</xdr:col>
      <xdr:colOff>258062</xdr:colOff>
      <xdr:row>56</xdr:row>
      <xdr:rowOff>105481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588E7C-775E-2FA0-B79F-DF58BF499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0" y="6096000"/>
          <a:ext cx="6354062" cy="50584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16</xdr:col>
      <xdr:colOff>77061</xdr:colOff>
      <xdr:row>31</xdr:row>
      <xdr:rowOff>77008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D4DA09-C5E2-4413-AE0B-44A0BCCDA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58350" y="190500"/>
          <a:ext cx="6173061" cy="579200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33</xdr:row>
      <xdr:rowOff>0</xdr:rowOff>
    </xdr:from>
    <xdr:to>
      <xdr:col>16</xdr:col>
      <xdr:colOff>10377</xdr:colOff>
      <xdr:row>62</xdr:row>
      <xdr:rowOff>134140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935579-0BAA-617E-3C9B-56C0156FD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8350" y="6286500"/>
          <a:ext cx="6106377" cy="565864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17</xdr:col>
      <xdr:colOff>343799</xdr:colOff>
      <xdr:row>35</xdr:row>
      <xdr:rowOff>58062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C4251D-C5DB-DC3A-7160-44F9B8FC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8925" y="190500"/>
          <a:ext cx="6439799" cy="653506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17</xdr:col>
      <xdr:colOff>410483</xdr:colOff>
      <xdr:row>71</xdr:row>
      <xdr:rowOff>105694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3E382F-8696-6965-444A-B9789324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925" y="7048500"/>
          <a:ext cx="6506483" cy="658269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17</xdr:col>
      <xdr:colOff>239009</xdr:colOff>
      <xdr:row>41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4E2DD7-CF29-E129-06F6-346819DA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1325" y="190500"/>
          <a:ext cx="6335009" cy="764011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17</xdr:col>
      <xdr:colOff>286641</xdr:colOff>
      <xdr:row>82</xdr:row>
      <xdr:rowOff>77248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4C34F3-54AC-1714-0E0E-8CD51718A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1325" y="8191500"/>
          <a:ext cx="6382641" cy="750674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0</xdr:rowOff>
    </xdr:from>
    <xdr:to>
      <xdr:col>25</xdr:col>
      <xdr:colOff>286641</xdr:colOff>
      <xdr:row>29</xdr:row>
      <xdr:rowOff>718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5317059-F013-5EDA-9CC0-432B61B39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11225" y="352425"/>
          <a:ext cx="6382641" cy="514421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31</xdr:row>
      <xdr:rowOff>0</xdr:rowOff>
    </xdr:from>
    <xdr:to>
      <xdr:col>25</xdr:col>
      <xdr:colOff>334272</xdr:colOff>
      <xdr:row>58</xdr:row>
      <xdr:rowOff>76929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49D6A3E-8EEB-D667-5984-DCE664E20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11225" y="5876925"/>
          <a:ext cx="6430272" cy="5220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18</xdr:col>
      <xdr:colOff>315220</xdr:colOff>
      <xdr:row>24</xdr:row>
      <xdr:rowOff>67296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F20D22-866C-26B6-512C-D7080A6C3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8925" y="190500"/>
          <a:ext cx="6411220" cy="44487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18</xdr:col>
      <xdr:colOff>372378</xdr:colOff>
      <xdr:row>49</xdr:row>
      <xdr:rowOff>19664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E2BB958-C60D-BC6E-23AC-7A5B8242E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925" y="4953000"/>
          <a:ext cx="6468378" cy="44011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18</xdr:col>
      <xdr:colOff>324746</xdr:colOff>
      <xdr:row>24</xdr:row>
      <xdr:rowOff>124427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32D96E-3094-C015-DF8B-81810469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4625" y="762000"/>
          <a:ext cx="6420746" cy="431542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18</xdr:col>
      <xdr:colOff>324746</xdr:colOff>
      <xdr:row>48</xdr:row>
      <xdr:rowOff>48217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7C8308-F211-76C0-A360-39F9831F8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4625" y="5334000"/>
          <a:ext cx="6420746" cy="42392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1</xdr:row>
      <xdr:rowOff>0</xdr:rowOff>
    </xdr:from>
    <xdr:to>
      <xdr:col>31</xdr:col>
      <xdr:colOff>324746</xdr:colOff>
      <xdr:row>32</xdr:row>
      <xdr:rowOff>29403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2B55CEB-531B-0492-8271-4135494C4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35175" y="190500"/>
          <a:ext cx="6420746" cy="593490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31</xdr:col>
      <xdr:colOff>258062</xdr:colOff>
      <xdr:row>65</xdr:row>
      <xdr:rowOff>86561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1494E48-9E5F-5CD5-D45B-BBD47A82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5175" y="6477000"/>
          <a:ext cx="6354062" cy="59920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0</xdr:rowOff>
    </xdr:from>
    <xdr:to>
      <xdr:col>5</xdr:col>
      <xdr:colOff>400888</xdr:colOff>
      <xdr:row>70</xdr:row>
      <xdr:rowOff>39195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080BBC-DB42-1BEF-9857-5C406984B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00700"/>
          <a:ext cx="6001588" cy="784969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29</xdr:row>
      <xdr:rowOff>0</xdr:rowOff>
    </xdr:from>
    <xdr:to>
      <xdr:col>10</xdr:col>
      <xdr:colOff>1010488</xdr:colOff>
      <xdr:row>71</xdr:row>
      <xdr:rowOff>134485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FEC4A5-B74F-67B7-7F14-199CEF06E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8475" y="5600700"/>
          <a:ext cx="6001588" cy="8135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449035</xdr:colOff>
      <xdr:row>42</xdr:row>
      <xdr:rowOff>160480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57CDF1E-35F4-151F-2506-AA9780006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4036" y="2068286"/>
          <a:ext cx="7769678" cy="72089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</xdr:row>
      <xdr:rowOff>-1</xdr:rowOff>
    </xdr:from>
    <xdr:to>
      <xdr:col>24</xdr:col>
      <xdr:colOff>435428</xdr:colOff>
      <xdr:row>81</xdr:row>
      <xdr:rowOff>179790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FD662CD-A225-1452-C8F0-EC14B6DC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74036" y="9497785"/>
          <a:ext cx="7756071" cy="72282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0</xdr:rowOff>
    </xdr:from>
    <xdr:to>
      <xdr:col>24</xdr:col>
      <xdr:colOff>286641</xdr:colOff>
      <xdr:row>32</xdr:row>
      <xdr:rowOff>38930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831A55-1721-33E3-F196-5E2D035F2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20675" y="352425"/>
          <a:ext cx="6382641" cy="594443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24</xdr:col>
      <xdr:colOff>315220</xdr:colOff>
      <xdr:row>63</xdr:row>
      <xdr:rowOff>153219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3D8F26-21B5-9A02-0DA3-097E2EB07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20675" y="6448425"/>
          <a:ext cx="6411220" cy="58682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296167</xdr:colOff>
      <xdr:row>30</xdr:row>
      <xdr:rowOff>67269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AD4C2A-B83B-5331-1E81-E61468315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950" y="1524000"/>
          <a:ext cx="6392167" cy="425826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23</xdr:col>
      <xdr:colOff>296167</xdr:colOff>
      <xdr:row>30</xdr:row>
      <xdr:rowOff>29164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1A80F3-A854-3408-7DDD-F7F56010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9150" y="1524000"/>
          <a:ext cx="6392167" cy="42201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18</xdr:col>
      <xdr:colOff>372378</xdr:colOff>
      <xdr:row>24</xdr:row>
      <xdr:rowOff>105375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FF07C-0BE4-017D-77E5-E453EA8D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5400" y="381000"/>
          <a:ext cx="6468378" cy="42963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18</xdr:col>
      <xdr:colOff>143746</xdr:colOff>
      <xdr:row>48</xdr:row>
      <xdr:rowOff>48217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46FDE7-3B67-1E3F-26CE-79218B9B7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5400" y="4953000"/>
          <a:ext cx="6239746" cy="42392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1C959-097F-4C46-9B92-44D20312C6C7}">
  <dimension ref="A1:BA34"/>
  <sheetViews>
    <sheetView topLeftCell="A13" workbookViewId="0">
      <selection activeCell="J32" sqref="J32"/>
    </sheetView>
  </sheetViews>
  <sheetFormatPr defaultRowHeight="15" x14ac:dyDescent="0.25"/>
  <cols>
    <col min="1" max="1" width="25.140625" customWidth="1"/>
    <col min="2" max="3" width="12.5703125" bestFit="1" customWidth="1"/>
    <col min="6" max="8" width="13.7109375" bestFit="1" customWidth="1"/>
  </cols>
  <sheetData>
    <row r="1" spans="1:53" x14ac:dyDescent="0.25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</row>
    <row r="2" spans="1:53" ht="105" x14ac:dyDescent="0.25">
      <c r="B2" t="s">
        <v>0</v>
      </c>
      <c r="C2" t="s">
        <v>1</v>
      </c>
      <c r="F2" s="7" t="s">
        <v>2</v>
      </c>
      <c r="G2" s="7" t="s">
        <v>3</v>
      </c>
      <c r="H2" s="7" t="s">
        <v>4</v>
      </c>
    </row>
    <row r="3" spans="1:53" x14ac:dyDescent="0.25">
      <c r="A3" t="s">
        <v>5</v>
      </c>
      <c r="B3" s="26">
        <v>-3.5975575538421123</v>
      </c>
      <c r="C3" s="26">
        <v>-4.5101436686533658</v>
      </c>
      <c r="F3" s="26">
        <v>98.931027344522789</v>
      </c>
      <c r="G3" s="61">
        <v>47.937680638854658</v>
      </c>
      <c r="H3" s="61">
        <v>21.355937500000003</v>
      </c>
    </row>
    <row r="4" spans="1:53" x14ac:dyDescent="0.25">
      <c r="A4" t="s">
        <v>6</v>
      </c>
      <c r="B4" s="26">
        <v>-2.0091015771058651</v>
      </c>
      <c r="C4" s="26">
        <v>-2.8746903146409153</v>
      </c>
      <c r="F4" s="26">
        <v>99.249462528153771</v>
      </c>
      <c r="G4" s="61">
        <v>55.675193260695885</v>
      </c>
      <c r="H4" s="61">
        <v>21.056769230769234</v>
      </c>
    </row>
    <row r="5" spans="1:53" x14ac:dyDescent="0.25">
      <c r="A5" t="s">
        <v>7</v>
      </c>
      <c r="B5" s="26">
        <v>-2.6066605013706057</v>
      </c>
      <c r="C5" s="26">
        <v>-3.2352394514631899</v>
      </c>
      <c r="F5" s="26">
        <v>99.658682696910006</v>
      </c>
      <c r="G5" s="61">
        <v>45.387458129406518</v>
      </c>
      <c r="H5" s="61">
        <v>19.884242424242423</v>
      </c>
    </row>
    <row r="6" spans="1:53" x14ac:dyDescent="0.25">
      <c r="A6" t="s">
        <v>8</v>
      </c>
      <c r="B6" s="26">
        <v>-3.0033791940780707</v>
      </c>
      <c r="C6" s="26">
        <v>-4.4665467049408321</v>
      </c>
      <c r="F6" s="26">
        <v>99.897598315566398</v>
      </c>
      <c r="G6" s="61">
        <v>39.661175228444542</v>
      </c>
      <c r="H6" s="61">
        <v>17.00530303030304</v>
      </c>
    </row>
    <row r="7" spans="1:53" x14ac:dyDescent="0.25">
      <c r="A7" t="s">
        <v>9</v>
      </c>
      <c r="B7" s="26">
        <v>-2.6562377207429377</v>
      </c>
      <c r="C7" s="26">
        <v>-4.4361992508875066</v>
      </c>
      <c r="F7" s="26">
        <v>100.77370649113016</v>
      </c>
      <c r="G7" s="61">
        <v>30.749927855304151</v>
      </c>
      <c r="H7" s="61">
        <v>12.863999999999995</v>
      </c>
    </row>
    <row r="8" spans="1:53" x14ac:dyDescent="0.25">
      <c r="A8" t="s">
        <v>10</v>
      </c>
      <c r="B8" s="26">
        <v>-2.2926538269663954</v>
      </c>
      <c r="C8" s="26">
        <v>-3.3286685300298879</v>
      </c>
      <c r="F8" s="26">
        <v>100.31310674290484</v>
      </c>
      <c r="G8" s="61">
        <v>40.416384869785354</v>
      </c>
      <c r="H8" s="61">
        <v>13.16353846153846</v>
      </c>
    </row>
    <row r="9" spans="1:53" x14ac:dyDescent="0.25">
      <c r="A9" t="s">
        <v>11</v>
      </c>
      <c r="B9" s="26">
        <v>-0.32094499445654012</v>
      </c>
      <c r="C9" s="26">
        <v>-0.77292453589486998</v>
      </c>
      <c r="F9" s="26">
        <v>100.11262821021897</v>
      </c>
      <c r="G9" s="61">
        <v>41.027720219261248</v>
      </c>
      <c r="H9" s="61">
        <v>12.80075757575757</v>
      </c>
    </row>
    <row r="10" spans="1:53" x14ac:dyDescent="0.25">
      <c r="A10" t="s">
        <v>12</v>
      </c>
      <c r="B10" s="26">
        <v>2.0321591919636228</v>
      </c>
      <c r="C10" s="26">
        <v>1.9384277960077467</v>
      </c>
      <c r="F10" s="26">
        <v>99.989453188603065</v>
      </c>
      <c r="G10" s="61">
        <v>45.713565304847648</v>
      </c>
      <c r="H10" s="61">
        <v>17.247230769230768</v>
      </c>
    </row>
    <row r="11" spans="1:53" x14ac:dyDescent="0.25">
      <c r="A11" t="s">
        <v>13</v>
      </c>
      <c r="B11" s="26">
        <v>3.6373221611907702</v>
      </c>
      <c r="C11" s="26">
        <v>5.6006948274183177</v>
      </c>
      <c r="F11" s="26">
        <v>98.900079228331606</v>
      </c>
      <c r="G11" s="61">
        <v>50.319918690307802</v>
      </c>
      <c r="H11" s="61">
        <v>18.417538461538463</v>
      </c>
    </row>
    <row r="12" spans="1:53" x14ac:dyDescent="0.25">
      <c r="A12" t="s">
        <v>14</v>
      </c>
      <c r="B12" s="26">
        <v>3.375845026576485</v>
      </c>
      <c r="C12" s="26">
        <v>3.6597340059771444</v>
      </c>
      <c r="F12" s="26">
        <v>100.0383830445775</v>
      </c>
      <c r="G12" s="61">
        <v>45.133219904542557</v>
      </c>
      <c r="H12" s="61">
        <v>15.607846153846157</v>
      </c>
    </row>
    <row r="13" spans="1:53" x14ac:dyDescent="0.25">
      <c r="A13" t="s">
        <v>15</v>
      </c>
      <c r="B13" s="26">
        <v>1.796140684227221</v>
      </c>
      <c r="C13" s="26">
        <v>2.0154726555707603</v>
      </c>
      <c r="F13" s="26">
        <v>99.897387330280452</v>
      </c>
      <c r="G13" s="61">
        <v>44.314853181955883</v>
      </c>
      <c r="H13" s="61">
        <v>16.126307692307698</v>
      </c>
    </row>
    <row r="14" spans="1:53" x14ac:dyDescent="0.25">
      <c r="A14" t="s">
        <v>16</v>
      </c>
      <c r="B14" s="26">
        <v>2.3049665760237259</v>
      </c>
      <c r="C14" s="26">
        <v>2.0228014747173617</v>
      </c>
      <c r="F14" s="26">
        <v>100.26599464581372</v>
      </c>
      <c r="G14" s="61">
        <v>52.22430278067538</v>
      </c>
      <c r="H14" s="61">
        <v>19.131384615384615</v>
      </c>
    </row>
    <row r="15" spans="1:53" x14ac:dyDescent="0.25">
      <c r="A15" t="s">
        <v>17</v>
      </c>
      <c r="B15" s="26">
        <v>1.5456573028232112</v>
      </c>
      <c r="C15" s="26">
        <v>1.4299357668771329</v>
      </c>
      <c r="F15" s="26">
        <v>99.012914447904251</v>
      </c>
      <c r="G15" s="61">
        <v>54.453980094274591</v>
      </c>
      <c r="H15" s="61">
        <v>21.247384615384622</v>
      </c>
    </row>
    <row r="16" spans="1:53" x14ac:dyDescent="0.25">
      <c r="A16" t="s">
        <v>18</v>
      </c>
      <c r="B16" s="26">
        <v>1.4476500336758846</v>
      </c>
      <c r="C16" s="26">
        <v>2.6456619979459806</v>
      </c>
      <c r="F16" s="26">
        <v>98.870801507853301</v>
      </c>
      <c r="G16" s="61">
        <v>62.575314262484198</v>
      </c>
      <c r="H16" s="61">
        <v>21.062307692307698</v>
      </c>
    </row>
    <row r="17" spans="1:8" x14ac:dyDescent="0.25">
      <c r="A17" t="s">
        <v>19</v>
      </c>
      <c r="B17" s="26">
        <v>3.5134018690578639</v>
      </c>
      <c r="C17" s="26">
        <v>4.2998140980882837</v>
      </c>
      <c r="F17" s="26">
        <v>99.144169045817975</v>
      </c>
      <c r="G17" s="61">
        <v>64.525953538447496</v>
      </c>
      <c r="H17" s="61">
        <v>24.56953846153846</v>
      </c>
    </row>
    <row r="18" spans="1:8" x14ac:dyDescent="0.25">
      <c r="A18" t="s">
        <v>20</v>
      </c>
      <c r="B18" s="26">
        <v>2.0819994232742278</v>
      </c>
      <c r="C18" s="26">
        <v>3.3635646346035886</v>
      </c>
      <c r="F18" s="26">
        <v>99.022835017257421</v>
      </c>
      <c r="G18" s="61">
        <v>59.307654971479565</v>
      </c>
      <c r="H18" s="61">
        <v>24.641515151515144</v>
      </c>
    </row>
    <row r="19" spans="1:8" x14ac:dyDescent="0.25">
      <c r="A19" t="s">
        <v>21</v>
      </c>
      <c r="B19" s="26">
        <v>1.8104826655751749</v>
      </c>
      <c r="C19" s="26">
        <v>2.04940867545651</v>
      </c>
      <c r="F19" s="26">
        <v>98.781097714394363</v>
      </c>
      <c r="G19" s="61">
        <v>55.403919228526611</v>
      </c>
      <c r="H19" s="61">
        <v>18.466718750000002</v>
      </c>
    </row>
    <row r="20" spans="1:8" x14ac:dyDescent="0.25">
      <c r="A20" t="s">
        <v>22</v>
      </c>
      <c r="B20" s="26">
        <v>1.2891899470456103</v>
      </c>
      <c r="C20" s="26">
        <v>0.79383418957723606</v>
      </c>
      <c r="F20" s="26">
        <v>99.356706436128107</v>
      </c>
      <c r="G20" s="61">
        <v>61.455202526759273</v>
      </c>
      <c r="H20" s="61">
        <v>13.034461538461535</v>
      </c>
    </row>
    <row r="21" spans="1:8" x14ac:dyDescent="0.25">
      <c r="A21" t="s">
        <v>23</v>
      </c>
      <c r="B21" s="26">
        <v>3.8201278622684853E-2</v>
      </c>
      <c r="C21" s="26">
        <v>-1.1629071638508792</v>
      </c>
      <c r="F21" s="26">
        <v>100.34900920294776</v>
      </c>
      <c r="G21" s="61">
        <v>55.712439337326927</v>
      </c>
      <c r="H21" s="61">
        <v>10.200454545454544</v>
      </c>
    </row>
    <row r="22" spans="1:8" x14ac:dyDescent="0.25">
      <c r="A22" t="s">
        <v>24</v>
      </c>
      <c r="B22" s="26">
        <v>3.5732934475607436E-2</v>
      </c>
      <c r="C22" s="26">
        <v>-1.4481458534904235</v>
      </c>
      <c r="F22" s="26">
        <v>100.5138052854365</v>
      </c>
      <c r="G22" s="61">
        <v>57.218305280415606</v>
      </c>
      <c r="H22" s="61">
        <v>12.633939393939393</v>
      </c>
    </row>
    <row r="23" spans="1:8" x14ac:dyDescent="0.25">
      <c r="A23" t="s">
        <v>25</v>
      </c>
      <c r="B23" s="26">
        <v>-0.14964916865530808</v>
      </c>
      <c r="C23" s="26">
        <v>-1.8051279107490159</v>
      </c>
      <c r="F23" s="26">
        <v>100.44645970232206</v>
      </c>
      <c r="G23" s="61">
        <v>45.827457861536082</v>
      </c>
      <c r="H23" s="61">
        <v>9.7458461538461485</v>
      </c>
    </row>
    <row r="24" spans="1:8" x14ac:dyDescent="0.25">
      <c r="A24" t="s">
        <v>26</v>
      </c>
      <c r="B24" s="26">
        <v>-3.4366224414232871</v>
      </c>
      <c r="C24" s="26">
        <v>-5.0407211431965031</v>
      </c>
      <c r="F24" s="26">
        <v>101.03508864085181</v>
      </c>
      <c r="G24" s="61">
        <v>26.565258818298933</v>
      </c>
      <c r="H24" s="61">
        <v>5.3813846153846168</v>
      </c>
    </row>
    <row r="25" spans="1:8" x14ac:dyDescent="0.25">
      <c r="A25" t="s">
        <v>27</v>
      </c>
      <c r="B25" s="26">
        <v>-3.0056151630683869</v>
      </c>
      <c r="C25" s="26">
        <v>-3.4898378963133969</v>
      </c>
      <c r="F25" s="26">
        <v>100.85249267510767</v>
      </c>
      <c r="G25" s="61">
        <v>36.743576241038561</v>
      </c>
      <c r="H25" s="61">
        <v>7.8180303030303033</v>
      </c>
    </row>
    <row r="26" spans="1:8" x14ac:dyDescent="0.25">
      <c r="A26" t="s">
        <v>28</v>
      </c>
      <c r="B26" s="26">
        <v>-3.4640908488543287</v>
      </c>
      <c r="C26" s="26">
        <v>-3.0371315621597783</v>
      </c>
      <c r="F26" s="26">
        <v>100.0712100600783</v>
      </c>
      <c r="G26" s="61">
        <v>37.185580713916927</v>
      </c>
      <c r="H26" s="61">
        <v>14.737121212121206</v>
      </c>
    </row>
    <row r="27" spans="1:8" x14ac:dyDescent="0.25">
      <c r="A27" t="s">
        <v>29</v>
      </c>
      <c r="B27" s="26">
        <v>0.1315188528979494</v>
      </c>
      <c r="C27" s="26">
        <v>0.26539477434239789</v>
      </c>
      <c r="F27" s="26">
        <v>100.31234202015719</v>
      </c>
      <c r="G27" s="61">
        <v>50.566099333583246</v>
      </c>
      <c r="H27" s="61">
        <v>18.554062500000004</v>
      </c>
    </row>
    <row r="28" spans="1:8" x14ac:dyDescent="0.25">
      <c r="A28" t="s">
        <v>30</v>
      </c>
      <c r="B28" s="26">
        <v>6.5459985935011789</v>
      </c>
      <c r="C28" s="26">
        <v>7.817891815698963</v>
      </c>
      <c r="F28" s="26">
        <v>99.84320998061871</v>
      </c>
      <c r="G28" s="61">
        <v>57.090995011350309</v>
      </c>
      <c r="H28" s="61">
        <v>25.096923076923087</v>
      </c>
    </row>
    <row r="29" spans="1:8" x14ac:dyDescent="0.25">
      <c r="A29" t="s">
        <v>31</v>
      </c>
      <c r="B29" s="26">
        <v>9.3261812311576264</v>
      </c>
      <c r="C29" s="26">
        <v>11.013244191639892</v>
      </c>
      <c r="F29" s="26">
        <v>99.319842169274608</v>
      </c>
      <c r="G29" s="61">
        <v>62.345274394595549</v>
      </c>
      <c r="H29" s="61">
        <v>48.299090909090914</v>
      </c>
    </row>
    <row r="30" spans="1:8" x14ac:dyDescent="0.25">
      <c r="A30" t="s">
        <v>32</v>
      </c>
      <c r="B30" s="26">
        <v>13.322547156091691</v>
      </c>
      <c r="C30" s="26">
        <v>16.611104776959664</v>
      </c>
      <c r="F30" s="26">
        <v>97.249095124266674</v>
      </c>
      <c r="G30" s="61">
        <v>69.491213689746786</v>
      </c>
      <c r="H30" s="61">
        <v>94.520909090909086</v>
      </c>
    </row>
    <row r="31" spans="1:8" x14ac:dyDescent="0.25">
      <c r="A31" t="s">
        <v>33</v>
      </c>
      <c r="B31" s="61">
        <v>14.551510244494747</v>
      </c>
      <c r="C31" s="61">
        <v>19.713283401437142</v>
      </c>
      <c r="F31" s="61">
        <v>95.987094732323982</v>
      </c>
      <c r="G31" s="61">
        <v>90.073431263686004</v>
      </c>
      <c r="H31" s="61">
        <v>99.374218750000011</v>
      </c>
    </row>
    <row r="32" spans="1:8" x14ac:dyDescent="0.25">
      <c r="A32" t="s">
        <v>34</v>
      </c>
      <c r="B32" s="61">
        <v>16.118241985889071</v>
      </c>
      <c r="C32" s="61">
        <v>23.454763053946671</v>
      </c>
      <c r="F32" s="61">
        <v>93.909847869630553</v>
      </c>
      <c r="G32" s="61">
        <v>106.94076625720939</v>
      </c>
      <c r="H32" s="61">
        <v>98.611384615384651</v>
      </c>
    </row>
    <row r="33" spans="1:8" x14ac:dyDescent="0.25">
      <c r="A33" t="s">
        <v>35</v>
      </c>
      <c r="B33" s="61">
        <v>14.938537887864566</v>
      </c>
      <c r="C33" s="61">
        <v>21.211998814161582</v>
      </c>
      <c r="F33" s="61">
        <v>94.179433998873776</v>
      </c>
      <c r="G33" s="61">
        <v>99.744520773892063</v>
      </c>
      <c r="H33" s="61">
        <v>200.08787878787876</v>
      </c>
    </row>
    <row r="34" spans="1:8" x14ac:dyDescent="0.25">
      <c r="A34" t="s">
        <v>36</v>
      </c>
      <c r="B34" s="61">
        <v>12.43627725277705</v>
      </c>
      <c r="C34" s="61">
        <v>16.784634498060356</v>
      </c>
      <c r="F34" s="61">
        <v>93.628123844968144</v>
      </c>
      <c r="G34" s="61">
        <v>86.909681954796042</v>
      </c>
      <c r="H34" s="61">
        <v>94.479692307692289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5C2F3-08BD-40F8-8B9D-F2FF71B0BA7C}">
  <dimension ref="A2:Q38"/>
  <sheetViews>
    <sheetView workbookViewId="0">
      <selection activeCell="F27" sqref="F27"/>
    </sheetView>
  </sheetViews>
  <sheetFormatPr defaultRowHeight="15" x14ac:dyDescent="0.25"/>
  <cols>
    <col min="1" max="1" width="15.5703125" customWidth="1"/>
    <col min="4" max="4" width="11.42578125" customWidth="1"/>
  </cols>
  <sheetData>
    <row r="2" spans="1:17" ht="45" x14ac:dyDescent="0.25">
      <c r="B2" s="5" t="s">
        <v>180</v>
      </c>
      <c r="C2" s="5" t="s">
        <v>181</v>
      </c>
      <c r="D2" s="5" t="s">
        <v>182</v>
      </c>
    </row>
    <row r="3" spans="1:17" x14ac:dyDescent="0.25">
      <c r="A3" s="4">
        <v>43831</v>
      </c>
      <c r="B3" s="2">
        <v>-3.64</v>
      </c>
      <c r="C3" s="2">
        <v>-12.973000000000001</v>
      </c>
      <c r="D3" s="2">
        <v>-16.613</v>
      </c>
      <c r="F3" s="2"/>
      <c r="G3" s="48"/>
      <c r="H3" s="2"/>
      <c r="O3" s="2"/>
      <c r="P3" s="2"/>
      <c r="Q3" s="2"/>
    </row>
    <row r="4" spans="1:17" x14ac:dyDescent="0.25">
      <c r="A4" s="4">
        <v>43862</v>
      </c>
      <c r="B4" s="2">
        <v>-1.0189999999999999</v>
      </c>
      <c r="C4" s="2">
        <v>-10.1</v>
      </c>
      <c r="D4" s="2">
        <v>-11.119</v>
      </c>
      <c r="F4" s="2"/>
      <c r="G4" s="2"/>
      <c r="H4" s="2"/>
      <c r="O4" s="2"/>
      <c r="P4" s="2"/>
      <c r="Q4" s="2"/>
    </row>
    <row r="5" spans="1:17" x14ac:dyDescent="0.25">
      <c r="A5" s="4">
        <v>43891</v>
      </c>
      <c r="B5" s="2">
        <v>9.375</v>
      </c>
      <c r="C5" s="2">
        <v>-5.0869999999999997</v>
      </c>
      <c r="D5" s="2">
        <v>4.2880000000000003</v>
      </c>
      <c r="F5" s="2"/>
      <c r="G5" s="2"/>
      <c r="H5" s="2"/>
      <c r="O5" s="2"/>
      <c r="P5" s="2"/>
      <c r="Q5" s="2"/>
    </row>
    <row r="6" spans="1:17" x14ac:dyDescent="0.25">
      <c r="A6" s="4">
        <v>43922</v>
      </c>
      <c r="B6" s="2">
        <v>26.364999999999998</v>
      </c>
      <c r="C6" s="2">
        <v>8.4429999999999996</v>
      </c>
      <c r="D6" s="2">
        <v>34.808</v>
      </c>
      <c r="F6" s="2"/>
      <c r="G6" s="2"/>
      <c r="H6" s="2"/>
      <c r="O6" s="2"/>
      <c r="P6" s="2"/>
      <c r="Q6" s="2"/>
    </row>
    <row r="7" spans="1:17" x14ac:dyDescent="0.25">
      <c r="A7" s="4">
        <v>43952</v>
      </c>
      <c r="B7" s="2">
        <v>27.228000000000002</v>
      </c>
      <c r="C7" s="2">
        <v>11.026</v>
      </c>
      <c r="D7" s="2">
        <v>38.253999999999998</v>
      </c>
      <c r="F7" s="2"/>
      <c r="G7" s="2"/>
      <c r="H7" s="2"/>
      <c r="O7" s="2"/>
      <c r="P7" s="2"/>
      <c r="Q7" s="2"/>
    </row>
    <row r="8" spans="1:17" x14ac:dyDescent="0.25">
      <c r="A8" s="4">
        <v>43983</v>
      </c>
      <c r="B8" s="2">
        <v>25.215</v>
      </c>
      <c r="C8" s="2">
        <v>10.255000000000001</v>
      </c>
      <c r="D8" s="2">
        <v>35.47</v>
      </c>
      <c r="F8" s="2"/>
      <c r="G8" s="2"/>
      <c r="H8" s="2"/>
      <c r="O8" s="2"/>
      <c r="P8" s="2"/>
      <c r="Q8" s="2"/>
    </row>
    <row r="9" spans="1:17" x14ac:dyDescent="0.25">
      <c r="A9" s="4">
        <v>44013</v>
      </c>
      <c r="B9" s="2">
        <v>15.202999999999999</v>
      </c>
      <c r="C9" s="2">
        <v>8.2170000000000005</v>
      </c>
      <c r="D9" s="2">
        <v>23.42</v>
      </c>
      <c r="F9" s="2"/>
      <c r="G9" s="2"/>
      <c r="H9" s="2"/>
      <c r="O9" s="2"/>
      <c r="P9" s="2"/>
      <c r="Q9" s="2"/>
    </row>
    <row r="10" spans="1:17" x14ac:dyDescent="0.25">
      <c r="A10" s="4">
        <v>44044</v>
      </c>
      <c r="B10" s="2">
        <v>15.321</v>
      </c>
      <c r="C10" s="2">
        <v>11.068</v>
      </c>
      <c r="D10" s="2">
        <v>26.388999999999999</v>
      </c>
      <c r="F10" s="2"/>
      <c r="G10" s="2"/>
      <c r="H10" s="2"/>
      <c r="O10" s="2"/>
      <c r="P10" s="2"/>
      <c r="Q10" s="2"/>
    </row>
    <row r="11" spans="1:17" x14ac:dyDescent="0.25">
      <c r="A11" s="4">
        <v>44075</v>
      </c>
      <c r="B11" s="2">
        <v>5.4329999999999998</v>
      </c>
      <c r="C11" s="2">
        <v>13.377000000000001</v>
      </c>
      <c r="D11" s="2">
        <v>18.809999999999999</v>
      </c>
      <c r="F11" s="2"/>
      <c r="G11" s="2"/>
      <c r="H11" s="2"/>
      <c r="O11" s="2"/>
      <c r="P11" s="2"/>
      <c r="Q11" s="2"/>
    </row>
    <row r="12" spans="1:17" x14ac:dyDescent="0.25">
      <c r="A12" s="4">
        <v>44105</v>
      </c>
      <c r="B12" s="2">
        <v>-1.6970000000000001</v>
      </c>
      <c r="C12" s="2">
        <v>15.458</v>
      </c>
      <c r="D12" s="2">
        <v>13.760999999999999</v>
      </c>
      <c r="F12" s="2"/>
      <c r="G12" s="2"/>
      <c r="H12" s="2"/>
      <c r="O12" s="2"/>
      <c r="P12" s="2"/>
      <c r="Q12" s="2"/>
    </row>
    <row r="13" spans="1:17" x14ac:dyDescent="0.25">
      <c r="A13" s="4">
        <v>44136</v>
      </c>
      <c r="B13" s="2">
        <v>0.64</v>
      </c>
      <c r="C13" s="2">
        <v>21.672000000000001</v>
      </c>
      <c r="D13" s="2">
        <v>22.312000000000001</v>
      </c>
      <c r="F13" s="2"/>
      <c r="G13" s="2"/>
      <c r="H13" s="2"/>
      <c r="O13" s="2"/>
      <c r="P13" s="2"/>
      <c r="Q13" s="2"/>
    </row>
    <row r="14" spans="1:17" x14ac:dyDescent="0.25">
      <c r="A14" s="4">
        <v>44166</v>
      </c>
      <c r="B14" s="2">
        <v>-3.8340000000000001</v>
      </c>
      <c r="C14" s="2">
        <v>24.19</v>
      </c>
      <c r="D14" s="2">
        <v>20.356000000000002</v>
      </c>
      <c r="F14" s="2"/>
      <c r="G14" s="2"/>
      <c r="H14" s="2"/>
      <c r="O14" s="2"/>
      <c r="P14" s="2"/>
      <c r="Q14" s="2"/>
    </row>
    <row r="15" spans="1:17" x14ac:dyDescent="0.25">
      <c r="A15" s="4">
        <v>44197</v>
      </c>
      <c r="B15" s="2">
        <v>-9.19</v>
      </c>
      <c r="C15" s="2">
        <v>29.361999999999998</v>
      </c>
      <c r="D15" s="2">
        <v>20.172000000000001</v>
      </c>
      <c r="F15" s="2"/>
      <c r="G15" s="2"/>
      <c r="H15" s="2"/>
      <c r="O15" s="2"/>
      <c r="P15" s="2"/>
      <c r="Q15" s="2"/>
    </row>
    <row r="16" spans="1:17" x14ac:dyDescent="0.25">
      <c r="A16" s="4">
        <v>44228</v>
      </c>
      <c r="B16" s="2">
        <v>-14.016</v>
      </c>
      <c r="C16" s="2">
        <v>30.744</v>
      </c>
      <c r="D16" s="2">
        <v>16.728000000000002</v>
      </c>
      <c r="F16" s="2"/>
      <c r="G16" s="2"/>
      <c r="H16" s="2"/>
      <c r="O16" s="2"/>
      <c r="P16" s="2"/>
      <c r="Q16" s="2"/>
    </row>
    <row r="17" spans="1:17" x14ac:dyDescent="0.25">
      <c r="A17" s="4">
        <v>44256</v>
      </c>
      <c r="B17" s="2">
        <v>-26.08</v>
      </c>
      <c r="C17" s="2">
        <v>25.169</v>
      </c>
      <c r="D17" s="2">
        <v>-0.91100000000000003</v>
      </c>
      <c r="F17" s="2"/>
      <c r="G17" s="2"/>
      <c r="H17" s="2"/>
      <c r="O17" s="2"/>
      <c r="P17" s="2"/>
      <c r="Q17" s="2"/>
    </row>
    <row r="18" spans="1:17" x14ac:dyDescent="0.25">
      <c r="A18" s="4">
        <v>44287</v>
      </c>
      <c r="B18" s="2">
        <v>-43.478000000000002</v>
      </c>
      <c r="C18" s="2">
        <v>11.685</v>
      </c>
      <c r="D18" s="2">
        <v>-31.792999999999999</v>
      </c>
      <c r="F18" s="2"/>
      <c r="G18" s="2"/>
      <c r="H18" s="2"/>
      <c r="O18" s="2"/>
      <c r="P18" s="2"/>
      <c r="Q18" s="2"/>
    </row>
    <row r="19" spans="1:17" x14ac:dyDescent="0.25">
      <c r="A19" s="4">
        <v>44317</v>
      </c>
      <c r="B19" s="2">
        <v>-45.557000000000002</v>
      </c>
      <c r="C19" s="2">
        <v>6.7859999999999996</v>
      </c>
      <c r="D19" s="2">
        <v>-38.771000000000001</v>
      </c>
      <c r="F19" s="2"/>
      <c r="G19" s="2"/>
      <c r="H19" s="2"/>
      <c r="O19" s="2"/>
      <c r="P19" s="2"/>
      <c r="Q19" s="2"/>
    </row>
    <row r="20" spans="1:17" x14ac:dyDescent="0.25">
      <c r="A20" s="4">
        <v>44348</v>
      </c>
      <c r="B20" s="2">
        <v>-47.177</v>
      </c>
      <c r="C20" s="2">
        <v>6.07</v>
      </c>
      <c r="D20" s="2">
        <v>-41.106999999999999</v>
      </c>
      <c r="F20" s="2"/>
      <c r="G20" s="2"/>
      <c r="H20" s="2"/>
      <c r="O20" s="2"/>
      <c r="P20" s="2"/>
      <c r="Q20" s="2"/>
    </row>
    <row r="21" spans="1:17" x14ac:dyDescent="0.25">
      <c r="A21" s="4">
        <v>44378</v>
      </c>
      <c r="B21" s="2">
        <v>-49.143999999999998</v>
      </c>
      <c r="C21" s="2">
        <v>7.4489999999999998</v>
      </c>
      <c r="D21" s="2">
        <v>-41.695</v>
      </c>
      <c r="F21" s="2"/>
      <c r="G21" s="2"/>
      <c r="H21" s="2"/>
      <c r="O21" s="2"/>
      <c r="P21" s="2"/>
      <c r="Q21" s="2"/>
    </row>
    <row r="22" spans="1:17" x14ac:dyDescent="0.25">
      <c r="A22" s="4">
        <v>44409</v>
      </c>
      <c r="B22" s="2">
        <v>-50.823</v>
      </c>
      <c r="C22" s="2">
        <v>6.7270000000000003</v>
      </c>
      <c r="D22" s="2">
        <v>-44.095999999999997</v>
      </c>
      <c r="F22" s="2"/>
      <c r="G22" s="2"/>
      <c r="H22" s="2"/>
      <c r="O22" s="2"/>
      <c r="P22" s="2"/>
      <c r="Q22" s="2"/>
    </row>
    <row r="23" spans="1:17" x14ac:dyDescent="0.25">
      <c r="A23" s="4">
        <v>44440</v>
      </c>
      <c r="B23" s="2">
        <v>-49.219000000000001</v>
      </c>
      <c r="C23" s="2">
        <v>0.55200000000000005</v>
      </c>
      <c r="D23" s="2">
        <v>-48.667000000000002</v>
      </c>
      <c r="F23" s="2"/>
      <c r="G23" s="2"/>
      <c r="H23" s="2"/>
      <c r="O23" s="2"/>
      <c r="P23" s="2"/>
      <c r="Q23" s="2"/>
    </row>
    <row r="24" spans="1:17" x14ac:dyDescent="0.25">
      <c r="A24" s="4">
        <v>44470</v>
      </c>
      <c r="B24" s="2">
        <v>-42.814</v>
      </c>
      <c r="C24" s="2">
        <v>-2.5529999999999999</v>
      </c>
      <c r="D24" s="2">
        <v>-45.366999999999997</v>
      </c>
      <c r="F24" s="2"/>
      <c r="G24" s="2"/>
      <c r="H24" s="2"/>
      <c r="O24" s="2"/>
      <c r="P24" s="2"/>
      <c r="Q24" s="2"/>
    </row>
    <row r="25" spans="1:17" x14ac:dyDescent="0.25">
      <c r="A25" s="4">
        <v>44501</v>
      </c>
      <c r="B25" s="2">
        <v>-41.470999999999997</v>
      </c>
      <c r="C25" s="2">
        <v>-9.3409999999999993</v>
      </c>
      <c r="D25" s="2">
        <v>-50.811999999999998</v>
      </c>
      <c r="F25" s="2"/>
      <c r="G25" s="2"/>
      <c r="H25" s="2"/>
      <c r="O25" s="2"/>
      <c r="P25" s="2"/>
      <c r="Q25" s="2"/>
    </row>
    <row r="26" spans="1:17" x14ac:dyDescent="0.25">
      <c r="A26" s="4">
        <v>44531</v>
      </c>
      <c r="B26" s="2">
        <v>-37.225000000000001</v>
      </c>
      <c r="C26" s="2">
        <v>-11.49</v>
      </c>
      <c r="D26" s="2">
        <v>-48.715000000000003</v>
      </c>
      <c r="F26" s="2"/>
      <c r="G26" s="2"/>
      <c r="H26" s="2"/>
      <c r="O26" s="2"/>
      <c r="P26" s="2"/>
      <c r="Q26" s="2"/>
    </row>
    <row r="27" spans="1:17" x14ac:dyDescent="0.25">
      <c r="A27" s="4">
        <v>44562</v>
      </c>
      <c r="B27" s="2">
        <v>-30.641999999999999</v>
      </c>
      <c r="C27" s="2">
        <v>-15.593999999999999</v>
      </c>
      <c r="D27" s="2">
        <v>-46.235999999999997</v>
      </c>
      <c r="F27" s="2"/>
      <c r="G27" s="2"/>
      <c r="H27" s="2"/>
      <c r="O27" s="2"/>
      <c r="P27" s="2"/>
      <c r="Q27" s="2"/>
    </row>
    <row r="28" spans="1:17" x14ac:dyDescent="0.25">
      <c r="A28" s="4">
        <v>44593</v>
      </c>
      <c r="B28" s="2">
        <v>-24.966999999999999</v>
      </c>
      <c r="C28" s="2">
        <v>-18.122</v>
      </c>
      <c r="D28" s="2">
        <v>-43.088999999999999</v>
      </c>
      <c r="F28" s="2"/>
      <c r="G28" s="2"/>
      <c r="H28" s="2"/>
      <c r="O28" s="2"/>
      <c r="P28" s="2"/>
      <c r="Q28" s="2"/>
    </row>
    <row r="29" spans="1:17" x14ac:dyDescent="0.25">
      <c r="A29" s="4">
        <v>44621</v>
      </c>
      <c r="B29" s="2">
        <v>-19.077999999999999</v>
      </c>
      <c r="C29" s="2">
        <v>-17.196000000000002</v>
      </c>
      <c r="D29" s="2">
        <v>-36.274000000000001</v>
      </c>
      <c r="F29" s="2"/>
      <c r="G29" s="2"/>
      <c r="H29" s="2"/>
      <c r="O29" s="2"/>
      <c r="P29" s="2"/>
      <c r="Q29" s="2"/>
    </row>
    <row r="30" spans="1:17" x14ac:dyDescent="0.25">
      <c r="A30" s="4">
        <v>44652</v>
      </c>
      <c r="B30" s="2">
        <v>-14.472</v>
      </c>
      <c r="C30" s="2">
        <v>-14.17</v>
      </c>
      <c r="D30" s="2">
        <v>-28.641999999999999</v>
      </c>
      <c r="F30" s="2"/>
      <c r="G30" s="2"/>
      <c r="H30" s="2"/>
      <c r="O30" s="2"/>
      <c r="P30" s="2"/>
      <c r="Q30" s="2"/>
    </row>
    <row r="31" spans="1:17" x14ac:dyDescent="0.25">
      <c r="A31" s="4">
        <v>44682</v>
      </c>
      <c r="B31" s="2">
        <v>-6.931</v>
      </c>
      <c r="C31" s="2">
        <v>-11.7</v>
      </c>
      <c r="D31" s="2">
        <v>-18.631</v>
      </c>
      <c r="F31" s="2"/>
      <c r="G31" s="2"/>
      <c r="H31" s="2"/>
      <c r="O31" s="2"/>
      <c r="P31" s="2"/>
      <c r="Q31" s="2"/>
    </row>
    <row r="32" spans="1:17" x14ac:dyDescent="0.25">
      <c r="A32" s="4">
        <v>44713</v>
      </c>
      <c r="B32" s="2">
        <v>-1.6739999999999999</v>
      </c>
      <c r="C32" s="2">
        <v>-11.974</v>
      </c>
      <c r="D32" s="2">
        <v>-13.648</v>
      </c>
      <c r="F32" s="2"/>
      <c r="G32" s="2"/>
      <c r="H32" s="2"/>
      <c r="O32" s="2"/>
      <c r="P32" s="2"/>
      <c r="Q32" s="2"/>
    </row>
    <row r="33" spans="1:17" x14ac:dyDescent="0.25">
      <c r="A33" s="4">
        <v>44743</v>
      </c>
      <c r="B33" s="2">
        <v>3.7989999999999999</v>
      </c>
      <c r="C33" s="2">
        <v>-11.388</v>
      </c>
      <c r="D33" s="2">
        <v>-7.5890000000000004</v>
      </c>
      <c r="F33" s="2"/>
      <c r="G33" s="2"/>
      <c r="H33" s="2"/>
      <c r="O33" s="2"/>
      <c r="P33" s="2"/>
      <c r="Q33" s="2"/>
    </row>
    <row r="34" spans="1:17" x14ac:dyDescent="0.25">
      <c r="A34" s="4">
        <v>44774</v>
      </c>
      <c r="B34" s="2">
        <v>8.5269999999999992</v>
      </c>
      <c r="C34" s="2">
        <v>-11.41</v>
      </c>
      <c r="D34" s="2">
        <v>-2.883</v>
      </c>
      <c r="F34" s="2"/>
      <c r="G34" s="2"/>
      <c r="H34" s="2"/>
      <c r="O34" s="2"/>
      <c r="P34" s="2"/>
      <c r="Q34" s="2"/>
    </row>
    <row r="35" spans="1:17" x14ac:dyDescent="0.25">
      <c r="A35" s="4">
        <v>44805</v>
      </c>
      <c r="B35" s="2">
        <v>16.899999999999999</v>
      </c>
      <c r="C35" s="2">
        <v>-10.077</v>
      </c>
      <c r="D35" s="2">
        <v>6.8230000000000004</v>
      </c>
      <c r="F35" s="2"/>
      <c r="G35" s="2"/>
      <c r="H35" s="2"/>
      <c r="O35" s="2"/>
      <c r="P35" s="2"/>
      <c r="Q35" s="2"/>
    </row>
    <row r="36" spans="1:17" x14ac:dyDescent="0.25">
      <c r="A36" s="4">
        <v>44835</v>
      </c>
      <c r="B36" s="2">
        <v>23.692</v>
      </c>
      <c r="C36" s="2">
        <v>-6.3970000000000002</v>
      </c>
      <c r="D36" s="2">
        <v>17.295000000000002</v>
      </c>
      <c r="F36" s="2"/>
      <c r="G36" s="2"/>
      <c r="H36" s="2"/>
      <c r="O36" s="2"/>
      <c r="P36" s="2"/>
      <c r="Q36" s="2"/>
    </row>
    <row r="37" spans="1:17" x14ac:dyDescent="0.25">
      <c r="A37" s="4">
        <v>44866</v>
      </c>
      <c r="B37" s="2">
        <v>26.581</v>
      </c>
      <c r="C37" s="2">
        <v>-3.7970000000000002</v>
      </c>
      <c r="D37" s="2">
        <v>22.783999999999999</v>
      </c>
      <c r="F37" s="2"/>
      <c r="G37" s="2"/>
      <c r="H37" s="2"/>
      <c r="O37" s="2"/>
      <c r="P37" s="2"/>
      <c r="Q37" s="2"/>
    </row>
    <row r="38" spans="1:17" x14ac:dyDescent="0.25">
      <c r="A38" s="51">
        <v>44896</v>
      </c>
      <c r="B38" s="48">
        <v>25.890999999999998</v>
      </c>
      <c r="C38" s="48">
        <v>-3.2949999999999999</v>
      </c>
      <c r="D38" s="48">
        <v>22.596</v>
      </c>
      <c r="O38" s="2"/>
      <c r="P38" s="2"/>
      <c r="Q38" s="2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5F89F-B6DC-41FE-BDA3-3AACB743839C}">
  <dimension ref="A1:X158"/>
  <sheetViews>
    <sheetView zoomScaleNormal="10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Z58" sqref="Z58"/>
    </sheetView>
  </sheetViews>
  <sheetFormatPr defaultRowHeight="15" x14ac:dyDescent="0.25"/>
  <cols>
    <col min="2" max="2" width="15.85546875" customWidth="1"/>
    <col min="3" max="3" width="12" bestFit="1" customWidth="1"/>
    <col min="4" max="4" width="15.85546875" customWidth="1"/>
    <col min="5" max="5" width="3.7109375" customWidth="1"/>
    <col min="7" max="8" width="15.85546875" customWidth="1"/>
    <col min="24" max="24" width="8.85546875" customWidth="1"/>
  </cols>
  <sheetData>
    <row r="1" spans="1:24" s="9" customFormat="1" ht="12.75" x14ac:dyDescent="0.2">
      <c r="B1" s="9" t="s">
        <v>102</v>
      </c>
      <c r="F1" s="9" t="s">
        <v>103</v>
      </c>
    </row>
    <row r="3" spans="1:24" x14ac:dyDescent="0.25">
      <c r="A3" s="17" t="s">
        <v>75</v>
      </c>
      <c r="B3" s="17" t="s">
        <v>76</v>
      </c>
      <c r="C3" s="17" t="s">
        <v>75</v>
      </c>
      <c r="D3" s="17" t="s">
        <v>77</v>
      </c>
      <c r="F3" s="17" t="s">
        <v>75</v>
      </c>
      <c r="G3" s="17" t="s">
        <v>78</v>
      </c>
      <c r="H3" s="17" t="s">
        <v>79</v>
      </c>
    </row>
    <row r="4" spans="1:24" ht="33.75" customHeight="1" x14ac:dyDescent="0.25">
      <c r="A4" s="14"/>
      <c r="B4" s="10" t="s">
        <v>104</v>
      </c>
      <c r="C4" s="14"/>
      <c r="D4" s="10" t="s">
        <v>105</v>
      </c>
      <c r="F4" s="14" t="s">
        <v>106</v>
      </c>
      <c r="G4" s="10" t="s">
        <v>107</v>
      </c>
      <c r="H4" s="10">
        <v>2022</v>
      </c>
    </row>
    <row r="5" spans="1:24" x14ac:dyDescent="0.25">
      <c r="A5" s="14" t="s">
        <v>21</v>
      </c>
      <c r="B5" s="18">
        <v>7.1355403605366519E-3</v>
      </c>
      <c r="C5" s="11">
        <v>43480</v>
      </c>
      <c r="D5" s="19">
        <v>-6</v>
      </c>
      <c r="F5" s="11" t="s">
        <v>108</v>
      </c>
      <c r="G5" s="58">
        <v>-27.745833333333334</v>
      </c>
      <c r="H5" s="58">
        <v>-35.725000000000001</v>
      </c>
    </row>
    <row r="6" spans="1:24" x14ac:dyDescent="0.25">
      <c r="A6" s="14" t="s">
        <v>22</v>
      </c>
      <c r="B6" s="18">
        <v>0.96976478304877656</v>
      </c>
      <c r="C6" s="11">
        <v>43511</v>
      </c>
      <c r="D6" s="19">
        <v>-7</v>
      </c>
      <c r="F6" s="11" t="s">
        <v>109</v>
      </c>
      <c r="G6" s="58">
        <v>-17.675000000000001</v>
      </c>
      <c r="H6" s="58">
        <v>-36.93333333333333</v>
      </c>
    </row>
    <row r="7" spans="1:24" x14ac:dyDescent="0.25">
      <c r="A7" s="14" t="s">
        <v>23</v>
      </c>
      <c r="B7" s="18">
        <v>0.94355763566920103</v>
      </c>
      <c r="C7" s="11">
        <v>43539</v>
      </c>
      <c r="D7" s="19">
        <v>-6</v>
      </c>
      <c r="F7" s="11" t="s">
        <v>110</v>
      </c>
      <c r="G7" s="58">
        <v>-12.020833333333334</v>
      </c>
      <c r="H7" s="58">
        <v>-29.200000000000003</v>
      </c>
    </row>
    <row r="8" spans="1:24" x14ac:dyDescent="0.25">
      <c r="A8" s="14" t="s">
        <v>24</v>
      </c>
      <c r="B8" s="18">
        <v>0.3777461164484297</v>
      </c>
      <c r="C8" s="11">
        <v>43570</v>
      </c>
      <c r="D8" s="19">
        <v>-7</v>
      </c>
      <c r="F8" s="11" t="s">
        <v>111</v>
      </c>
      <c r="G8" s="58">
        <v>-10.333333333333334</v>
      </c>
      <c r="H8" s="58">
        <v>-27.233333333333334</v>
      </c>
      <c r="X8" s="14"/>
    </row>
    <row r="9" spans="1:24" x14ac:dyDescent="0.25">
      <c r="A9" s="11" t="s">
        <v>25</v>
      </c>
      <c r="B9" s="18">
        <v>-5.838045024605087</v>
      </c>
      <c r="C9" s="11">
        <v>43600</v>
      </c>
      <c r="D9" s="19">
        <v>-5</v>
      </c>
      <c r="F9" s="11"/>
      <c r="G9" s="12"/>
      <c r="H9" s="12"/>
      <c r="X9" s="14"/>
    </row>
    <row r="10" spans="1:24" x14ac:dyDescent="0.25">
      <c r="A10" s="11" t="s">
        <v>26</v>
      </c>
      <c r="B10" s="18">
        <v>-12.379009083912374</v>
      </c>
      <c r="C10" s="11">
        <v>43631</v>
      </c>
      <c r="D10" s="19">
        <v>-7</v>
      </c>
      <c r="F10" s="11"/>
      <c r="G10" s="12"/>
      <c r="H10" s="12"/>
      <c r="X10" s="14"/>
    </row>
    <row r="11" spans="1:24" x14ac:dyDescent="0.25">
      <c r="A11" s="11" t="s">
        <v>27</v>
      </c>
      <c r="B11" s="18">
        <v>17.534158460063654</v>
      </c>
      <c r="C11" s="11">
        <v>43661</v>
      </c>
      <c r="D11" s="19">
        <v>-6</v>
      </c>
      <c r="F11" s="11"/>
      <c r="G11" s="12"/>
      <c r="H11" s="12"/>
      <c r="X11" s="14"/>
    </row>
    <row r="12" spans="1:24" x14ac:dyDescent="0.25">
      <c r="A12" s="11" t="s">
        <v>28</v>
      </c>
      <c r="B12" s="18">
        <v>-7.7423396523427668</v>
      </c>
      <c r="C12" s="11">
        <v>43692</v>
      </c>
      <c r="D12" s="19">
        <v>-9</v>
      </c>
      <c r="F12" s="11"/>
      <c r="G12" s="12"/>
      <c r="H12" s="12"/>
      <c r="X12" s="14"/>
    </row>
    <row r="13" spans="1:24" x14ac:dyDescent="0.25">
      <c r="A13" s="11" t="s">
        <v>29</v>
      </c>
      <c r="B13" s="18">
        <v>1.7825023097258308</v>
      </c>
      <c r="C13" s="11">
        <v>43723</v>
      </c>
      <c r="D13" s="19">
        <v>-11</v>
      </c>
      <c r="F13" s="11"/>
      <c r="G13" s="12"/>
      <c r="H13" s="12"/>
      <c r="X13" s="11"/>
    </row>
    <row r="14" spans="1:24" x14ac:dyDescent="0.25">
      <c r="A14" s="11" t="s">
        <v>30</v>
      </c>
      <c r="B14" s="18">
        <v>3.4906662993995363</v>
      </c>
      <c r="C14" s="11">
        <v>43753</v>
      </c>
      <c r="D14" s="19">
        <v>-8</v>
      </c>
      <c r="E14" s="6"/>
      <c r="F14" s="11"/>
      <c r="G14" s="12"/>
      <c r="H14" s="12"/>
      <c r="X14" s="11"/>
    </row>
    <row r="15" spans="1:24" x14ac:dyDescent="0.25">
      <c r="A15" s="11" t="s">
        <v>31</v>
      </c>
      <c r="B15" s="18">
        <v>5.0247389557086963</v>
      </c>
      <c r="C15" s="11">
        <v>43784</v>
      </c>
      <c r="D15" s="19">
        <v>-6</v>
      </c>
      <c r="F15" s="11"/>
      <c r="G15" s="12"/>
      <c r="H15" s="12"/>
      <c r="X15" s="11"/>
    </row>
    <row r="16" spans="1:24" x14ac:dyDescent="0.25">
      <c r="A16" s="11" t="s">
        <v>32</v>
      </c>
      <c r="B16" s="18">
        <v>1.1942502631923091E-3</v>
      </c>
      <c r="C16" s="11">
        <v>43814</v>
      </c>
      <c r="D16" s="19">
        <v>-8</v>
      </c>
      <c r="F16" s="11"/>
      <c r="G16" s="12"/>
      <c r="H16" s="12"/>
      <c r="X16" s="14"/>
    </row>
    <row r="17" spans="1:24" x14ac:dyDescent="0.25">
      <c r="A17" s="11" t="s">
        <v>33</v>
      </c>
      <c r="B17" s="18">
        <v>-0.58689024422685643</v>
      </c>
      <c r="C17" s="11">
        <v>43845</v>
      </c>
      <c r="D17" s="19">
        <v>-6</v>
      </c>
      <c r="F17" s="11"/>
      <c r="G17" s="12"/>
      <c r="H17" s="12"/>
      <c r="X17" s="11"/>
    </row>
    <row r="18" spans="1:24" x14ac:dyDescent="0.25">
      <c r="A18" s="11" t="s">
        <v>34</v>
      </c>
      <c r="B18" s="18">
        <v>1.1861471908359622</v>
      </c>
      <c r="C18" s="11">
        <v>43876</v>
      </c>
      <c r="D18" s="19">
        <v>-4</v>
      </c>
      <c r="F18" s="11"/>
      <c r="G18" s="12"/>
      <c r="H18" s="12"/>
      <c r="X18" s="11"/>
    </row>
    <row r="19" spans="1:24" x14ac:dyDescent="0.25">
      <c r="A19" s="11" t="s">
        <v>35</v>
      </c>
      <c r="B19" s="57">
        <v>0.78203200782596127</v>
      </c>
      <c r="C19" s="11">
        <v>43905</v>
      </c>
      <c r="D19" s="19">
        <v>-9</v>
      </c>
      <c r="F19" s="11"/>
      <c r="G19" s="12"/>
      <c r="H19" s="12"/>
      <c r="X19" s="11"/>
    </row>
    <row r="20" spans="1:24" x14ac:dyDescent="0.25">
      <c r="A20" s="11" t="s">
        <v>87</v>
      </c>
      <c r="B20" s="57">
        <v>0.42006260648161931</v>
      </c>
      <c r="C20" s="11">
        <v>43936</v>
      </c>
      <c r="D20" s="19">
        <v>-26</v>
      </c>
      <c r="F20" s="11"/>
      <c r="G20" s="12"/>
      <c r="H20" s="12"/>
      <c r="X20" s="14"/>
    </row>
    <row r="21" spans="1:24" x14ac:dyDescent="0.25">
      <c r="A21" s="11"/>
      <c r="B21" s="12"/>
      <c r="C21" s="11">
        <v>43966</v>
      </c>
      <c r="D21" s="19">
        <v>-23</v>
      </c>
      <c r="F21" s="11"/>
      <c r="G21" s="12"/>
      <c r="H21" s="12"/>
      <c r="X21" s="11"/>
    </row>
    <row r="22" spans="1:24" x14ac:dyDescent="0.25">
      <c r="A22" s="11"/>
      <c r="B22" s="12"/>
      <c r="C22" s="11">
        <v>43997</v>
      </c>
      <c r="D22" s="19">
        <v>-19</v>
      </c>
      <c r="F22" s="11"/>
      <c r="G22" s="12"/>
      <c r="H22" s="12"/>
      <c r="X22" s="11"/>
    </row>
    <row r="23" spans="1:24" x14ac:dyDescent="0.25">
      <c r="A23" s="11"/>
      <c r="B23" s="12"/>
      <c r="C23" s="11">
        <v>44027</v>
      </c>
      <c r="D23" s="19">
        <v>-20</v>
      </c>
      <c r="F23" s="11"/>
      <c r="G23" s="12"/>
      <c r="H23" s="12"/>
      <c r="X23" s="11"/>
    </row>
    <row r="24" spans="1:24" x14ac:dyDescent="0.25">
      <c r="A24" s="11"/>
      <c r="B24" s="12"/>
      <c r="C24" s="11">
        <v>44058</v>
      </c>
      <c r="D24" s="19">
        <v>-26</v>
      </c>
      <c r="F24" s="11"/>
      <c r="G24" s="12"/>
      <c r="H24" s="12"/>
    </row>
    <row r="25" spans="1:24" x14ac:dyDescent="0.25">
      <c r="A25" s="11"/>
      <c r="B25" s="12"/>
      <c r="C25" s="11">
        <v>44089</v>
      </c>
      <c r="D25" s="19">
        <v>-16</v>
      </c>
      <c r="F25" s="11"/>
      <c r="G25" s="12"/>
      <c r="H25" s="12"/>
    </row>
    <row r="26" spans="1:24" x14ac:dyDescent="0.25">
      <c r="A26" s="11"/>
      <c r="B26" s="12"/>
      <c r="C26" s="11">
        <v>44119</v>
      </c>
      <c r="D26" s="19">
        <v>-17</v>
      </c>
      <c r="F26" s="11"/>
      <c r="G26" s="12"/>
      <c r="H26" s="12"/>
    </row>
    <row r="27" spans="1:24" x14ac:dyDescent="0.25">
      <c r="A27" s="11"/>
      <c r="B27" s="12"/>
      <c r="C27" s="11">
        <v>44150</v>
      </c>
      <c r="D27" s="19">
        <v>-15</v>
      </c>
      <c r="F27" s="11"/>
      <c r="G27" s="12"/>
      <c r="H27" s="12"/>
    </row>
    <row r="28" spans="1:24" x14ac:dyDescent="0.25">
      <c r="A28" s="11"/>
      <c r="B28" s="12"/>
      <c r="C28" s="11">
        <v>44180</v>
      </c>
      <c r="D28" s="19">
        <v>-8</v>
      </c>
      <c r="F28" s="11"/>
      <c r="G28" s="12"/>
      <c r="H28" s="12"/>
    </row>
    <row r="29" spans="1:24" x14ac:dyDescent="0.25">
      <c r="A29" s="11"/>
      <c r="B29" s="12"/>
      <c r="C29" s="11">
        <v>44211</v>
      </c>
      <c r="D29" s="19">
        <v>-10</v>
      </c>
      <c r="F29" s="11"/>
      <c r="G29" s="12"/>
      <c r="H29" s="12"/>
    </row>
    <row r="30" spans="1:24" x14ac:dyDescent="0.25">
      <c r="A30" s="11"/>
      <c r="B30" s="12"/>
      <c r="C30" s="11">
        <v>44242</v>
      </c>
      <c r="D30" s="19">
        <v>-9</v>
      </c>
      <c r="F30" s="11"/>
      <c r="G30" s="12"/>
      <c r="H30" s="12"/>
    </row>
    <row r="31" spans="1:24" x14ac:dyDescent="0.25">
      <c r="A31" s="11"/>
      <c r="B31" s="12"/>
      <c r="C31" s="11">
        <v>44270</v>
      </c>
      <c r="D31" s="19">
        <v>-4</v>
      </c>
      <c r="F31" s="11"/>
      <c r="G31" s="12"/>
      <c r="H31" s="12"/>
    </row>
    <row r="32" spans="1:24" x14ac:dyDescent="0.25">
      <c r="A32" s="11"/>
      <c r="B32" s="12"/>
      <c r="C32" s="11">
        <v>44301</v>
      </c>
      <c r="D32" s="19">
        <v>-6</v>
      </c>
      <c r="F32" s="11"/>
      <c r="G32" s="12"/>
      <c r="H32" s="12"/>
    </row>
    <row r="33" spans="1:8" x14ac:dyDescent="0.25">
      <c r="A33" s="11"/>
      <c r="B33" s="12"/>
      <c r="C33" s="11">
        <v>44331</v>
      </c>
      <c r="D33" s="19">
        <v>4</v>
      </c>
      <c r="F33" s="11"/>
      <c r="G33" s="12"/>
      <c r="H33" s="12"/>
    </row>
    <row r="34" spans="1:8" x14ac:dyDescent="0.25">
      <c r="A34" s="11"/>
      <c r="B34" s="12"/>
      <c r="C34" s="11">
        <v>44362</v>
      </c>
      <c r="D34" s="19">
        <v>8</v>
      </c>
      <c r="F34" s="11"/>
      <c r="G34" s="12"/>
      <c r="H34" s="12"/>
    </row>
    <row r="35" spans="1:8" x14ac:dyDescent="0.25">
      <c r="A35" s="11"/>
      <c r="B35" s="12"/>
      <c r="C35" s="11">
        <v>44392</v>
      </c>
      <c r="D35" s="19">
        <v>8</v>
      </c>
      <c r="F35" s="11"/>
      <c r="G35" s="12"/>
      <c r="H35" s="12"/>
    </row>
    <row r="36" spans="1:8" x14ac:dyDescent="0.25">
      <c r="A36" s="11"/>
      <c r="B36" s="12"/>
      <c r="C36" s="11">
        <v>44423</v>
      </c>
      <c r="D36" s="19">
        <v>5</v>
      </c>
      <c r="F36" s="11"/>
      <c r="G36" s="12"/>
      <c r="H36" s="12"/>
    </row>
    <row r="37" spans="1:8" x14ac:dyDescent="0.25">
      <c r="A37" s="11"/>
      <c r="B37" s="12"/>
      <c r="C37" s="11">
        <v>44454</v>
      </c>
      <c r="D37" s="19">
        <v>8</v>
      </c>
      <c r="F37" s="11"/>
      <c r="G37" s="12"/>
      <c r="H37" s="12"/>
    </row>
    <row r="38" spans="1:8" x14ac:dyDescent="0.25">
      <c r="A38" s="11"/>
      <c r="B38" s="12"/>
      <c r="C38" s="11">
        <v>44484</v>
      </c>
      <c r="D38" s="19">
        <v>4</v>
      </c>
      <c r="F38" s="11"/>
      <c r="G38" s="12"/>
      <c r="H38" s="12"/>
    </row>
    <row r="39" spans="1:8" x14ac:dyDescent="0.25">
      <c r="A39" s="11"/>
      <c r="B39" s="12"/>
      <c r="C39" s="11">
        <v>44515</v>
      </c>
      <c r="D39" s="19">
        <v>1</v>
      </c>
      <c r="F39" s="11"/>
      <c r="G39" s="12"/>
      <c r="H39" s="12"/>
    </row>
    <row r="40" spans="1:8" x14ac:dyDescent="0.25">
      <c r="A40" s="11"/>
      <c r="B40" s="12"/>
      <c r="C40" s="11">
        <v>44545</v>
      </c>
      <c r="D40" s="19">
        <v>-4</v>
      </c>
      <c r="F40" s="11"/>
      <c r="G40" s="12"/>
      <c r="H40" s="12"/>
    </row>
    <row r="41" spans="1:8" x14ac:dyDescent="0.25">
      <c r="A41" s="11"/>
      <c r="B41" s="12"/>
      <c r="C41" s="11">
        <v>44576</v>
      </c>
      <c r="D41" s="19">
        <v>-2</v>
      </c>
      <c r="F41" s="11"/>
      <c r="G41" s="12"/>
      <c r="H41" s="12"/>
    </row>
    <row r="42" spans="1:8" x14ac:dyDescent="0.25">
      <c r="A42" s="11"/>
      <c r="B42" s="12"/>
      <c r="C42" s="11">
        <v>44607</v>
      </c>
      <c r="D42" s="19">
        <v>1</v>
      </c>
      <c r="F42" s="11"/>
      <c r="G42" s="12"/>
      <c r="H42" s="12"/>
    </row>
    <row r="43" spans="1:8" x14ac:dyDescent="0.25">
      <c r="A43" s="11"/>
      <c r="B43" s="12"/>
      <c r="C43" s="11">
        <v>44635</v>
      </c>
      <c r="D43" s="19">
        <v>-16</v>
      </c>
      <c r="F43" s="11"/>
      <c r="G43" s="12"/>
      <c r="H43" s="12"/>
    </row>
    <row r="44" spans="1:8" x14ac:dyDescent="0.25">
      <c r="A44" s="11"/>
      <c r="B44" s="12"/>
      <c r="C44" s="11">
        <v>44666</v>
      </c>
      <c r="D44" s="19">
        <v>-14</v>
      </c>
      <c r="F44" s="11"/>
      <c r="G44" s="12"/>
      <c r="H44" s="12"/>
    </row>
    <row r="45" spans="1:8" x14ac:dyDescent="0.25">
      <c r="A45" s="11"/>
      <c r="B45" s="12"/>
      <c r="C45" s="11">
        <v>44696</v>
      </c>
      <c r="D45" s="19">
        <v>-13</v>
      </c>
      <c r="F45" s="11"/>
      <c r="G45" s="12"/>
      <c r="H45" s="12"/>
    </row>
    <row r="46" spans="1:8" x14ac:dyDescent="0.25">
      <c r="A46" s="11"/>
      <c r="B46" s="12"/>
      <c r="C46" s="11">
        <v>44727</v>
      </c>
      <c r="D46" s="19">
        <v>-11</v>
      </c>
      <c r="F46" s="11"/>
      <c r="G46" s="12"/>
      <c r="H46" s="12"/>
    </row>
    <row r="47" spans="1:8" x14ac:dyDescent="0.25">
      <c r="A47" s="11"/>
      <c r="B47" s="12"/>
      <c r="C47" s="11">
        <v>44757</v>
      </c>
      <c r="D47" s="19">
        <v>-13</v>
      </c>
      <c r="F47" s="11"/>
      <c r="G47" s="12"/>
      <c r="H47" s="12"/>
    </row>
    <row r="48" spans="1:8" x14ac:dyDescent="0.25">
      <c r="A48" s="11"/>
      <c r="B48" s="12"/>
      <c r="C48" s="11">
        <v>44788</v>
      </c>
      <c r="D48" s="19">
        <v>-11</v>
      </c>
      <c r="F48" s="11"/>
      <c r="G48" s="12"/>
      <c r="H48" s="12"/>
    </row>
    <row r="49" spans="1:8" x14ac:dyDescent="0.25">
      <c r="A49" s="11"/>
      <c r="B49" s="12"/>
      <c r="C49" s="11">
        <v>44819</v>
      </c>
      <c r="D49" s="19">
        <v>-27</v>
      </c>
      <c r="F49" s="11"/>
      <c r="G49" s="12"/>
      <c r="H49" s="12"/>
    </row>
    <row r="50" spans="1:8" x14ac:dyDescent="0.25">
      <c r="A50" s="11"/>
      <c r="B50" s="12"/>
      <c r="C50" s="11">
        <v>44849</v>
      </c>
      <c r="D50" s="19">
        <v>-27</v>
      </c>
      <c r="F50" s="11"/>
      <c r="G50" s="12"/>
      <c r="H50" s="12"/>
    </row>
    <row r="51" spans="1:8" x14ac:dyDescent="0.25">
      <c r="A51" s="11"/>
      <c r="B51" s="12"/>
      <c r="C51" s="11">
        <v>44880</v>
      </c>
      <c r="D51" s="19">
        <v>-22</v>
      </c>
      <c r="F51" s="11"/>
      <c r="G51" s="12"/>
      <c r="H51" s="12"/>
    </row>
    <row r="52" spans="1:8" ht="18" x14ac:dyDescent="0.25">
      <c r="A52" s="11"/>
      <c r="B52" s="12"/>
      <c r="C52" s="30">
        <v>44910</v>
      </c>
      <c r="D52" s="32">
        <v>-15</v>
      </c>
      <c r="F52" s="11"/>
      <c r="G52" s="31" t="s">
        <v>112</v>
      </c>
      <c r="H52" s="12"/>
    </row>
    <row r="53" spans="1:8" x14ac:dyDescent="0.25">
      <c r="B53" s="13"/>
      <c r="D53" s="13"/>
    </row>
    <row r="54" spans="1:8" x14ac:dyDescent="0.25">
      <c r="B54" s="13"/>
      <c r="D54" s="13"/>
    </row>
    <row r="55" spans="1:8" x14ac:dyDescent="0.25">
      <c r="B55" s="13"/>
      <c r="D55" s="13"/>
    </row>
    <row r="56" spans="1:8" x14ac:dyDescent="0.25">
      <c r="B56" s="13"/>
      <c r="D56" s="13"/>
    </row>
    <row r="57" spans="1:8" x14ac:dyDescent="0.25">
      <c r="B57" s="13"/>
      <c r="D57" s="13"/>
    </row>
    <row r="58" spans="1:8" x14ac:dyDescent="0.25">
      <c r="B58" s="13"/>
      <c r="D58" s="13"/>
    </row>
    <row r="59" spans="1:8" x14ac:dyDescent="0.25">
      <c r="B59" s="13"/>
      <c r="D59" s="13"/>
    </row>
    <row r="60" spans="1:8" x14ac:dyDescent="0.25">
      <c r="B60" s="13"/>
      <c r="D60" s="13"/>
    </row>
    <row r="61" spans="1:8" x14ac:dyDescent="0.25">
      <c r="B61" s="13"/>
      <c r="D61" s="13"/>
    </row>
    <row r="62" spans="1:8" x14ac:dyDescent="0.25">
      <c r="B62" s="13"/>
      <c r="D62" s="13"/>
    </row>
    <row r="63" spans="1:8" x14ac:dyDescent="0.25">
      <c r="B63" s="13"/>
      <c r="D63" s="13"/>
    </row>
    <row r="64" spans="1:8" x14ac:dyDescent="0.25">
      <c r="B64" s="13"/>
      <c r="D64" s="13"/>
    </row>
    <row r="65" spans="2:4" x14ac:dyDescent="0.25">
      <c r="B65" s="13"/>
      <c r="D65" s="13"/>
    </row>
    <row r="66" spans="2:4" x14ac:dyDescent="0.25">
      <c r="B66" s="13"/>
      <c r="D66" s="13"/>
    </row>
    <row r="67" spans="2:4" x14ac:dyDescent="0.25">
      <c r="B67" s="13"/>
      <c r="D67" s="13"/>
    </row>
    <row r="68" spans="2:4" x14ac:dyDescent="0.25">
      <c r="B68" s="13"/>
      <c r="D68" s="13"/>
    </row>
    <row r="69" spans="2:4" x14ac:dyDescent="0.25">
      <c r="B69" s="13"/>
      <c r="D69" s="13"/>
    </row>
    <row r="70" spans="2:4" x14ac:dyDescent="0.25">
      <c r="B70" s="13"/>
      <c r="D70" s="13"/>
    </row>
    <row r="71" spans="2:4" x14ac:dyDescent="0.25">
      <c r="B71" s="13"/>
      <c r="D71" s="13"/>
    </row>
    <row r="72" spans="2:4" x14ac:dyDescent="0.25">
      <c r="B72" s="13"/>
      <c r="D72" s="13"/>
    </row>
    <row r="73" spans="2:4" x14ac:dyDescent="0.25">
      <c r="B73" s="13"/>
      <c r="D73" s="13"/>
    </row>
    <row r="74" spans="2:4" x14ac:dyDescent="0.25">
      <c r="B74" s="13"/>
      <c r="D74" s="13"/>
    </row>
    <row r="75" spans="2:4" x14ac:dyDescent="0.25">
      <c r="B75" s="13"/>
      <c r="D75" s="13"/>
    </row>
    <row r="76" spans="2:4" x14ac:dyDescent="0.25">
      <c r="B76" s="13"/>
      <c r="D76" s="13"/>
    </row>
    <row r="77" spans="2:4" x14ac:dyDescent="0.25">
      <c r="B77" s="13"/>
      <c r="D77" s="13"/>
    </row>
    <row r="78" spans="2:4" x14ac:dyDescent="0.25">
      <c r="B78" s="13"/>
      <c r="D78" s="13"/>
    </row>
    <row r="79" spans="2:4" x14ac:dyDescent="0.25">
      <c r="B79" s="13"/>
      <c r="D79" s="13"/>
    </row>
    <row r="80" spans="2:4" x14ac:dyDescent="0.25">
      <c r="B80" s="13"/>
      <c r="D80" s="13"/>
    </row>
    <row r="81" spans="2:4" x14ac:dyDescent="0.25">
      <c r="B81" s="13"/>
      <c r="D81" s="13"/>
    </row>
    <row r="82" spans="2:4" x14ac:dyDescent="0.25">
      <c r="B82" s="13"/>
      <c r="D82" s="13"/>
    </row>
    <row r="83" spans="2:4" x14ac:dyDescent="0.25">
      <c r="B83" s="13"/>
      <c r="D83" s="13"/>
    </row>
    <row r="84" spans="2:4" x14ac:dyDescent="0.25">
      <c r="B84" s="13"/>
      <c r="D84" s="13"/>
    </row>
    <row r="85" spans="2:4" x14ac:dyDescent="0.25">
      <c r="B85" s="13"/>
      <c r="D85" s="13"/>
    </row>
    <row r="86" spans="2:4" x14ac:dyDescent="0.25">
      <c r="B86" s="13"/>
      <c r="D86" s="13"/>
    </row>
    <row r="87" spans="2:4" x14ac:dyDescent="0.25">
      <c r="B87" s="13"/>
      <c r="D87" s="13"/>
    </row>
    <row r="88" spans="2:4" x14ac:dyDescent="0.25">
      <c r="B88" s="13"/>
      <c r="D88" s="13"/>
    </row>
    <row r="89" spans="2:4" x14ac:dyDescent="0.25">
      <c r="B89" s="13"/>
      <c r="D89" s="13"/>
    </row>
    <row r="90" spans="2:4" x14ac:dyDescent="0.25">
      <c r="B90" s="13"/>
      <c r="D90" s="13"/>
    </row>
    <row r="91" spans="2:4" x14ac:dyDescent="0.25">
      <c r="B91" s="13"/>
      <c r="D91" s="13"/>
    </row>
    <row r="92" spans="2:4" x14ac:dyDescent="0.25">
      <c r="B92" s="13"/>
      <c r="D92" s="13"/>
    </row>
    <row r="93" spans="2:4" x14ac:dyDescent="0.25">
      <c r="B93" s="13"/>
      <c r="D93" s="13"/>
    </row>
    <row r="94" spans="2:4" x14ac:dyDescent="0.25">
      <c r="B94" s="13"/>
      <c r="D94" s="13"/>
    </row>
    <row r="95" spans="2:4" x14ac:dyDescent="0.25">
      <c r="B95" s="13"/>
      <c r="D95" s="13"/>
    </row>
    <row r="96" spans="2:4" x14ac:dyDescent="0.25">
      <c r="B96" s="13"/>
      <c r="D96" s="13"/>
    </row>
    <row r="97" spans="2:4" x14ac:dyDescent="0.25">
      <c r="B97" s="13"/>
      <c r="D97" s="13"/>
    </row>
    <row r="98" spans="2:4" x14ac:dyDescent="0.25">
      <c r="B98" s="13"/>
      <c r="D98" s="13"/>
    </row>
    <row r="99" spans="2:4" x14ac:dyDescent="0.25">
      <c r="B99" s="13"/>
      <c r="D99" s="13"/>
    </row>
    <row r="100" spans="2:4" x14ac:dyDescent="0.25">
      <c r="B100" s="13"/>
      <c r="D100" s="13"/>
    </row>
    <row r="101" spans="2:4" x14ac:dyDescent="0.25">
      <c r="B101" s="13"/>
      <c r="D101" s="13"/>
    </row>
    <row r="102" spans="2:4" x14ac:dyDescent="0.25">
      <c r="B102" s="13"/>
      <c r="D102" s="13"/>
    </row>
    <row r="103" spans="2:4" x14ac:dyDescent="0.25">
      <c r="B103" s="13"/>
      <c r="D103" s="13"/>
    </row>
    <row r="104" spans="2:4" x14ac:dyDescent="0.25">
      <c r="B104" s="13"/>
      <c r="D104" s="13"/>
    </row>
    <row r="105" spans="2:4" x14ac:dyDescent="0.25">
      <c r="B105" s="13"/>
      <c r="D105" s="13"/>
    </row>
    <row r="106" spans="2:4" x14ac:dyDescent="0.25">
      <c r="B106" s="13"/>
      <c r="D106" s="13"/>
    </row>
    <row r="107" spans="2:4" x14ac:dyDescent="0.25">
      <c r="B107" s="13"/>
      <c r="D107" s="13"/>
    </row>
    <row r="108" spans="2:4" x14ac:dyDescent="0.25">
      <c r="B108" s="13"/>
      <c r="D108" s="13"/>
    </row>
    <row r="109" spans="2:4" x14ac:dyDescent="0.25">
      <c r="B109" s="13"/>
      <c r="D109" s="13"/>
    </row>
    <row r="110" spans="2:4" x14ac:dyDescent="0.25">
      <c r="B110" s="13"/>
      <c r="D110" s="13"/>
    </row>
    <row r="111" spans="2:4" x14ac:dyDescent="0.25">
      <c r="B111" s="13"/>
      <c r="D111" s="13"/>
    </row>
    <row r="112" spans="2:4" x14ac:dyDescent="0.25">
      <c r="B112" s="13"/>
      <c r="D112" s="13"/>
    </row>
    <row r="113" spans="2:4" x14ac:dyDescent="0.25">
      <c r="B113" s="13"/>
      <c r="D113" s="13"/>
    </row>
    <row r="114" spans="2:4" x14ac:dyDescent="0.25">
      <c r="B114" s="13"/>
      <c r="D114" s="13"/>
    </row>
    <row r="115" spans="2:4" x14ac:dyDescent="0.25">
      <c r="B115" s="13"/>
      <c r="D115" s="13"/>
    </row>
    <row r="116" spans="2:4" x14ac:dyDescent="0.25">
      <c r="B116" s="13"/>
      <c r="D116" s="13"/>
    </row>
    <row r="117" spans="2:4" x14ac:dyDescent="0.25">
      <c r="B117" s="13"/>
      <c r="D117" s="13"/>
    </row>
    <row r="118" spans="2:4" x14ac:dyDescent="0.25">
      <c r="B118" s="13"/>
      <c r="D118" s="13"/>
    </row>
    <row r="119" spans="2:4" x14ac:dyDescent="0.25">
      <c r="B119" s="13"/>
      <c r="D119" s="13"/>
    </row>
    <row r="120" spans="2:4" x14ac:dyDescent="0.25">
      <c r="B120" s="13"/>
      <c r="D120" s="13"/>
    </row>
    <row r="121" spans="2:4" x14ac:dyDescent="0.25">
      <c r="B121" s="13"/>
      <c r="D121" s="13"/>
    </row>
    <row r="122" spans="2:4" x14ac:dyDescent="0.25">
      <c r="B122" s="13"/>
      <c r="D122" s="13"/>
    </row>
    <row r="123" spans="2:4" x14ac:dyDescent="0.25">
      <c r="B123" s="13"/>
      <c r="D123" s="13"/>
    </row>
    <row r="124" spans="2:4" x14ac:dyDescent="0.25">
      <c r="B124" s="13"/>
      <c r="D124" s="13"/>
    </row>
    <row r="125" spans="2:4" x14ac:dyDescent="0.25">
      <c r="B125" s="13"/>
      <c r="D125" s="13"/>
    </row>
    <row r="126" spans="2:4" x14ac:dyDescent="0.25">
      <c r="B126" s="13"/>
      <c r="D126" s="13"/>
    </row>
    <row r="127" spans="2:4" x14ac:dyDescent="0.25">
      <c r="B127" s="13"/>
      <c r="D127" s="13"/>
    </row>
    <row r="128" spans="2:4" x14ac:dyDescent="0.25">
      <c r="B128" s="13"/>
      <c r="D128" s="13"/>
    </row>
    <row r="129" spans="2:4" x14ac:dyDescent="0.25">
      <c r="B129" s="13"/>
      <c r="D129" s="13"/>
    </row>
    <row r="130" spans="2:4" x14ac:dyDescent="0.25">
      <c r="B130" s="13"/>
      <c r="D130" s="13"/>
    </row>
    <row r="131" spans="2:4" x14ac:dyDescent="0.25">
      <c r="B131" s="13"/>
      <c r="D131" s="13"/>
    </row>
    <row r="132" spans="2:4" x14ac:dyDescent="0.25">
      <c r="B132" s="13"/>
      <c r="D132" s="13"/>
    </row>
    <row r="133" spans="2:4" x14ac:dyDescent="0.25">
      <c r="B133" s="13"/>
      <c r="D133" s="13"/>
    </row>
    <row r="134" spans="2:4" x14ac:dyDescent="0.25">
      <c r="B134" s="13"/>
      <c r="D134" s="13"/>
    </row>
    <row r="135" spans="2:4" x14ac:dyDescent="0.25">
      <c r="B135" s="13"/>
      <c r="D135" s="13"/>
    </row>
    <row r="136" spans="2:4" x14ac:dyDescent="0.25">
      <c r="B136" s="13"/>
      <c r="D136" s="13"/>
    </row>
    <row r="137" spans="2:4" x14ac:dyDescent="0.25">
      <c r="B137" s="13"/>
      <c r="D137" s="13"/>
    </row>
    <row r="138" spans="2:4" x14ac:dyDescent="0.25">
      <c r="B138" s="13"/>
      <c r="D138" s="13"/>
    </row>
    <row r="139" spans="2:4" x14ac:dyDescent="0.25">
      <c r="B139" s="13"/>
      <c r="D139" s="13"/>
    </row>
    <row r="140" spans="2:4" x14ac:dyDescent="0.25">
      <c r="B140" s="13"/>
      <c r="D140" s="13"/>
    </row>
    <row r="141" spans="2:4" x14ac:dyDescent="0.25">
      <c r="B141" s="13"/>
      <c r="D141" s="13"/>
    </row>
    <row r="142" spans="2:4" x14ac:dyDescent="0.25">
      <c r="B142" s="13"/>
      <c r="D142" s="13"/>
    </row>
    <row r="143" spans="2:4" x14ac:dyDescent="0.25">
      <c r="B143" s="13"/>
      <c r="D143" s="13"/>
    </row>
    <row r="144" spans="2:4" x14ac:dyDescent="0.25">
      <c r="B144" s="13"/>
      <c r="D144" s="13"/>
    </row>
    <row r="145" spans="2:4" x14ac:dyDescent="0.25">
      <c r="B145" s="13"/>
      <c r="D145" s="13"/>
    </row>
    <row r="146" spans="2:4" x14ac:dyDescent="0.25">
      <c r="B146" s="13"/>
      <c r="D146" s="13"/>
    </row>
    <row r="147" spans="2:4" x14ac:dyDescent="0.25">
      <c r="B147" s="13"/>
      <c r="D147" s="13"/>
    </row>
    <row r="148" spans="2:4" x14ac:dyDescent="0.25">
      <c r="B148" s="13"/>
      <c r="D148" s="13"/>
    </row>
    <row r="149" spans="2:4" x14ac:dyDescent="0.25">
      <c r="B149" s="13"/>
      <c r="D149" s="13"/>
    </row>
    <row r="150" spans="2:4" x14ac:dyDescent="0.25">
      <c r="B150" s="13"/>
      <c r="D150" s="13"/>
    </row>
    <row r="151" spans="2:4" x14ac:dyDescent="0.25">
      <c r="B151" s="13"/>
      <c r="D151" s="13"/>
    </row>
    <row r="152" spans="2:4" x14ac:dyDescent="0.25">
      <c r="B152" s="13"/>
      <c r="D152" s="13"/>
    </row>
    <row r="153" spans="2:4" x14ac:dyDescent="0.25">
      <c r="B153" s="13"/>
      <c r="D153" s="13"/>
    </row>
    <row r="154" spans="2:4" x14ac:dyDescent="0.25">
      <c r="B154" s="13"/>
      <c r="D154" s="13"/>
    </row>
    <row r="155" spans="2:4" x14ac:dyDescent="0.25">
      <c r="B155" s="13"/>
      <c r="D155" s="13"/>
    </row>
    <row r="156" spans="2:4" x14ac:dyDescent="0.25">
      <c r="B156" s="13"/>
      <c r="D156" s="13"/>
    </row>
    <row r="157" spans="2:4" x14ac:dyDescent="0.25">
      <c r="B157" s="13"/>
      <c r="D157" s="13"/>
    </row>
    <row r="158" spans="2:4" x14ac:dyDescent="0.25">
      <c r="B158" s="13"/>
      <c r="D158" s="13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6BAF6-56D8-4EF8-B38F-C257D77AC22D}">
  <dimension ref="A1:V158"/>
  <sheetViews>
    <sheetView zoomScaleNormal="100" workbookViewId="0">
      <pane xSplit="1" ySplit="4" topLeftCell="B29" activePane="bottomRight" state="frozen"/>
      <selection pane="topRight" activeCell="B1" sqref="B1"/>
      <selection pane="bottomLeft" activeCell="A5" sqref="A5"/>
      <selection pane="bottomRight" activeCell="I36" sqref="I36"/>
    </sheetView>
  </sheetViews>
  <sheetFormatPr defaultRowHeight="15" x14ac:dyDescent="0.25"/>
  <cols>
    <col min="2" max="2" width="15.85546875" customWidth="1"/>
    <col min="3" max="3" width="3.7109375" customWidth="1"/>
    <col min="4" max="4" width="12" bestFit="1" customWidth="1"/>
    <col min="5" max="6" width="15.85546875" customWidth="1"/>
    <col min="22" max="22" width="8.85546875" customWidth="1"/>
  </cols>
  <sheetData>
    <row r="1" spans="1:22" s="9" customFormat="1" ht="12.75" x14ac:dyDescent="0.2">
      <c r="B1" s="9" t="s">
        <v>113</v>
      </c>
      <c r="D1" s="9" t="s">
        <v>114</v>
      </c>
    </row>
    <row r="3" spans="1:22" x14ac:dyDescent="0.25">
      <c r="A3" s="17" t="s">
        <v>75</v>
      </c>
      <c r="B3" s="17" t="s">
        <v>76</v>
      </c>
      <c r="D3" s="17" t="s">
        <v>75</v>
      </c>
      <c r="E3" s="17" t="s">
        <v>77</v>
      </c>
      <c r="F3" s="17" t="s">
        <v>78</v>
      </c>
    </row>
    <row r="4" spans="1:22" ht="43.15" customHeight="1" x14ac:dyDescent="0.25">
      <c r="A4" s="14"/>
      <c r="B4" s="10" t="s">
        <v>115</v>
      </c>
      <c r="D4" s="14"/>
      <c r="E4" s="10" t="s">
        <v>116</v>
      </c>
      <c r="F4" s="10" t="s">
        <v>117</v>
      </c>
    </row>
    <row r="5" spans="1:22" x14ac:dyDescent="0.25">
      <c r="A5" s="14" t="s">
        <v>21</v>
      </c>
      <c r="B5" s="28">
        <v>1.7679432767033321</v>
      </c>
      <c r="D5" s="11">
        <v>43845</v>
      </c>
      <c r="E5" s="27">
        <v>1.6963604549431319</v>
      </c>
      <c r="F5" s="26" t="e">
        <f>NA()</f>
        <v>#N/A</v>
      </c>
    </row>
    <row r="6" spans="1:22" x14ac:dyDescent="0.25">
      <c r="A6" s="14" t="s">
        <v>22</v>
      </c>
      <c r="B6" s="28">
        <v>-5.0606270467534742E-2</v>
      </c>
      <c r="D6" s="11">
        <v>43876</v>
      </c>
      <c r="E6" s="27">
        <v>1.7214787495609414</v>
      </c>
      <c r="F6" s="26" t="e">
        <f>NA()</f>
        <v>#N/A</v>
      </c>
    </row>
    <row r="7" spans="1:22" x14ac:dyDescent="0.25">
      <c r="A7" s="14" t="s">
        <v>23</v>
      </c>
      <c r="B7" s="28">
        <v>-1.2183095627351759</v>
      </c>
      <c r="D7" s="11">
        <v>43905</v>
      </c>
      <c r="E7" s="27">
        <v>1.7094774944916589</v>
      </c>
      <c r="F7" s="26" t="e">
        <f>NA()</f>
        <v>#N/A</v>
      </c>
    </row>
    <row r="8" spans="1:22" x14ac:dyDescent="0.25">
      <c r="A8" s="14" t="s">
        <v>24</v>
      </c>
      <c r="B8" s="28">
        <v>1.2287267839143912</v>
      </c>
      <c r="D8" s="11">
        <v>43936</v>
      </c>
      <c r="E8" s="27">
        <v>1.6590294627383015</v>
      </c>
      <c r="F8" s="26" t="e">
        <f>NA()</f>
        <v>#N/A</v>
      </c>
      <c r="V8" s="14"/>
    </row>
    <row r="9" spans="1:22" x14ac:dyDescent="0.25">
      <c r="A9" s="11" t="s">
        <v>25</v>
      </c>
      <c r="B9" s="28">
        <v>-5.0429494455966895</v>
      </c>
      <c r="D9" s="11">
        <v>43966</v>
      </c>
      <c r="E9" s="22">
        <v>1.6106654888103653</v>
      </c>
      <c r="F9" s="26" t="e">
        <f>NA()</f>
        <v>#N/A</v>
      </c>
      <c r="V9" s="14"/>
    </row>
    <row r="10" spans="1:22" x14ac:dyDescent="0.25">
      <c r="A10" s="11" t="s">
        <v>26</v>
      </c>
      <c r="B10" s="28">
        <v>-13.882838322307567</v>
      </c>
      <c r="D10" s="11">
        <v>43997</v>
      </c>
      <c r="E10" s="22">
        <v>1.568556319407721</v>
      </c>
      <c r="F10" s="26" t="e">
        <f>NA()</f>
        <v>#N/A</v>
      </c>
      <c r="V10" s="14"/>
    </row>
    <row r="11" spans="1:22" x14ac:dyDescent="0.25">
      <c r="A11" s="11" t="s">
        <v>27</v>
      </c>
      <c r="B11" s="28">
        <v>18.402988438337076</v>
      </c>
      <c r="D11" s="11">
        <v>44027</v>
      </c>
      <c r="E11" s="22">
        <v>1.5239901762496391</v>
      </c>
      <c r="F11" s="26" t="e">
        <f>NA()</f>
        <v>#N/A</v>
      </c>
      <c r="V11" s="14"/>
    </row>
    <row r="12" spans="1:22" x14ac:dyDescent="0.25">
      <c r="A12" s="11" t="s">
        <v>28</v>
      </c>
      <c r="B12" s="28">
        <v>0.29526038982341518</v>
      </c>
      <c r="D12" s="11">
        <v>44058</v>
      </c>
      <c r="E12" s="22">
        <v>1.497375796178344</v>
      </c>
      <c r="F12" s="26" t="e">
        <f>NA()</f>
        <v>#N/A</v>
      </c>
      <c r="V12" s="14"/>
    </row>
    <row r="13" spans="1:22" x14ac:dyDescent="0.25">
      <c r="A13" s="11" t="s">
        <v>29</v>
      </c>
      <c r="B13" s="28">
        <v>0.82291312149462836</v>
      </c>
      <c r="D13" s="11">
        <v>44089</v>
      </c>
      <c r="E13" s="22">
        <v>1.47563404892661</v>
      </c>
      <c r="F13" s="26" t="e">
        <f>NA()</f>
        <v>#N/A</v>
      </c>
      <c r="V13" s="11"/>
    </row>
    <row r="14" spans="1:22" x14ac:dyDescent="0.25">
      <c r="A14" s="11" t="s">
        <v>30</v>
      </c>
      <c r="B14" s="28">
        <v>1.7274791504255926</v>
      </c>
      <c r="C14" s="6"/>
      <c r="D14" s="11">
        <v>44119</v>
      </c>
      <c r="E14" s="22">
        <v>1.4779860960243321</v>
      </c>
      <c r="F14" s="26" t="e">
        <f>NA()</f>
        <v>#N/A</v>
      </c>
      <c r="V14" s="11"/>
    </row>
    <row r="15" spans="1:22" x14ac:dyDescent="0.25">
      <c r="A15" s="11" t="s">
        <v>31</v>
      </c>
      <c r="B15" s="28">
        <v>1.8168934105163403</v>
      </c>
      <c r="D15" s="11">
        <v>44150</v>
      </c>
      <c r="E15" s="22">
        <v>1.4770299926847108</v>
      </c>
      <c r="F15" s="27">
        <v>100</v>
      </c>
      <c r="V15" s="11"/>
    </row>
    <row r="16" spans="1:22" x14ac:dyDescent="0.25">
      <c r="A16" s="11" t="s">
        <v>32</v>
      </c>
      <c r="B16" s="28">
        <v>-0.34508121674995396</v>
      </c>
      <c r="D16" s="11">
        <v>44180</v>
      </c>
      <c r="E16" s="22">
        <v>1.4616397955171059</v>
      </c>
      <c r="F16" s="27">
        <v>101.04</v>
      </c>
      <c r="V16" s="14"/>
    </row>
    <row r="17" spans="1:22" x14ac:dyDescent="0.25">
      <c r="A17" s="11" t="s">
        <v>33</v>
      </c>
      <c r="B17" s="28">
        <v>2.8748000444009492</v>
      </c>
      <c r="D17" s="11">
        <v>44211</v>
      </c>
      <c r="E17" s="22">
        <v>1.4519008483563098</v>
      </c>
      <c r="F17" s="27">
        <v>102.09</v>
      </c>
      <c r="V17" s="11"/>
    </row>
    <row r="18" spans="1:22" x14ac:dyDescent="0.25">
      <c r="A18" s="11" t="s">
        <v>34</v>
      </c>
      <c r="B18" s="28">
        <v>-1.5397957222902048</v>
      </c>
      <c r="D18" s="11">
        <v>44242</v>
      </c>
      <c r="E18" s="22">
        <v>1.4314349887696531</v>
      </c>
      <c r="F18" s="27">
        <v>103.19</v>
      </c>
      <c r="V18" s="11"/>
    </row>
    <row r="19" spans="1:22" x14ac:dyDescent="0.25">
      <c r="A19" s="11" t="s">
        <v>35</v>
      </c>
      <c r="B19" s="57">
        <v>-1.1167566590353117</v>
      </c>
      <c r="D19" s="11">
        <v>44270</v>
      </c>
      <c r="E19" s="22">
        <v>1.4273718816476504</v>
      </c>
      <c r="F19" s="27">
        <v>104.3</v>
      </c>
      <c r="V19" s="11"/>
    </row>
    <row r="20" spans="1:22" x14ac:dyDescent="0.25">
      <c r="A20" s="11" t="s">
        <v>87</v>
      </c>
      <c r="B20" s="57">
        <v>-0.51462875375318795</v>
      </c>
      <c r="D20" s="11">
        <v>44301</v>
      </c>
      <c r="E20" s="22">
        <v>1.4266880105983664</v>
      </c>
      <c r="F20" s="27">
        <v>106.37</v>
      </c>
      <c r="V20" s="14"/>
    </row>
    <row r="21" spans="1:22" x14ac:dyDescent="0.25">
      <c r="A21" s="11"/>
      <c r="B21" s="12"/>
      <c r="D21" s="11">
        <v>44331</v>
      </c>
      <c r="E21" s="22">
        <v>1.4267718665464382</v>
      </c>
      <c r="F21" s="27">
        <v>108.56</v>
      </c>
      <c r="V21" s="11"/>
    </row>
    <row r="22" spans="1:22" x14ac:dyDescent="0.25">
      <c r="A22" s="11"/>
      <c r="B22" s="12"/>
      <c r="D22" s="11">
        <v>44362</v>
      </c>
      <c r="E22" s="22">
        <v>1.4413543886843634</v>
      </c>
      <c r="F22" s="27">
        <v>111.21</v>
      </c>
      <c r="V22" s="11"/>
    </row>
    <row r="23" spans="1:22" x14ac:dyDescent="0.25">
      <c r="A23" s="11"/>
      <c r="B23" s="12"/>
      <c r="D23" s="11">
        <v>44392</v>
      </c>
      <c r="E23" s="22">
        <v>1.4586547085201795</v>
      </c>
      <c r="F23" s="27">
        <v>112.97</v>
      </c>
      <c r="V23" s="11"/>
    </row>
    <row r="24" spans="1:22" x14ac:dyDescent="0.25">
      <c r="A24" s="11"/>
      <c r="B24" s="12"/>
      <c r="D24" s="11">
        <v>44423</v>
      </c>
      <c r="E24" s="22">
        <v>1.4753274657002331</v>
      </c>
      <c r="F24" s="27">
        <v>114.09</v>
      </c>
    </row>
    <row r="25" spans="1:22" x14ac:dyDescent="0.25">
      <c r="A25" s="11"/>
      <c r="B25" s="12"/>
      <c r="D25" s="11">
        <v>44454</v>
      </c>
      <c r="E25" s="22">
        <v>1.4784434865900382</v>
      </c>
      <c r="F25" s="27">
        <v>115.99</v>
      </c>
    </row>
    <row r="26" spans="1:22" x14ac:dyDescent="0.25">
      <c r="A26" s="11"/>
      <c r="B26" s="12"/>
      <c r="D26" s="11">
        <v>44484</v>
      </c>
      <c r="E26" s="22">
        <v>1.4807344357976655</v>
      </c>
      <c r="F26" s="27">
        <v>117.93</v>
      </c>
    </row>
    <row r="27" spans="1:22" x14ac:dyDescent="0.25">
      <c r="A27" s="11"/>
      <c r="B27" s="12"/>
      <c r="D27" s="11">
        <v>44515</v>
      </c>
      <c r="E27" s="22">
        <v>1.4864446444644464</v>
      </c>
      <c r="F27" s="27">
        <v>119.48</v>
      </c>
    </row>
    <row r="28" spans="1:22" x14ac:dyDescent="0.25">
      <c r="A28" s="11"/>
      <c r="B28" s="12"/>
      <c r="D28" s="11">
        <v>44545</v>
      </c>
      <c r="E28" s="22">
        <v>1.4897300469483568</v>
      </c>
      <c r="F28" s="27">
        <v>120.09</v>
      </c>
    </row>
    <row r="29" spans="1:22" x14ac:dyDescent="0.25">
      <c r="A29" s="11"/>
      <c r="B29" s="12"/>
      <c r="D29" s="11">
        <v>44576</v>
      </c>
      <c r="E29" s="22">
        <v>1.4854617722702828</v>
      </c>
      <c r="F29" s="27">
        <v>123.58</v>
      </c>
    </row>
    <row r="30" spans="1:22" x14ac:dyDescent="0.25">
      <c r="A30" s="11"/>
      <c r="B30" s="12"/>
      <c r="D30" s="11">
        <v>44607</v>
      </c>
      <c r="E30" s="22">
        <v>1.5285446722348772</v>
      </c>
      <c r="F30" s="27">
        <v>124.94</v>
      </c>
    </row>
    <row r="31" spans="1:22" x14ac:dyDescent="0.25">
      <c r="A31" s="11"/>
      <c r="B31" s="12"/>
      <c r="D31" s="11">
        <v>44635</v>
      </c>
      <c r="E31" s="22">
        <v>1.5641560996939221</v>
      </c>
      <c r="F31" s="27">
        <v>129.94</v>
      </c>
    </row>
    <row r="32" spans="1:22" x14ac:dyDescent="0.25">
      <c r="A32" s="11"/>
      <c r="B32" s="12"/>
      <c r="D32" s="11">
        <v>44666</v>
      </c>
      <c r="E32" s="22">
        <v>1.6504614577871004</v>
      </c>
      <c r="F32" s="27">
        <v>133.37</v>
      </c>
    </row>
    <row r="33" spans="1:7" x14ac:dyDescent="0.25">
      <c r="A33" s="11"/>
      <c r="B33" s="12"/>
      <c r="D33" s="11">
        <v>44696</v>
      </c>
      <c r="E33" s="22">
        <v>1.7871112242300842</v>
      </c>
      <c r="F33" s="27">
        <v>135.66999999999999</v>
      </c>
    </row>
    <row r="34" spans="1:7" x14ac:dyDescent="0.25">
      <c r="A34" s="11"/>
      <c r="B34" s="12"/>
      <c r="D34" s="11">
        <v>44727</v>
      </c>
      <c r="E34" s="22">
        <v>1.9352186177715092</v>
      </c>
      <c r="F34" s="27">
        <v>134.97999999999999</v>
      </c>
    </row>
    <row r="35" spans="1:7" x14ac:dyDescent="0.25">
      <c r="A35" s="11"/>
      <c r="B35" s="12"/>
      <c r="D35" s="11">
        <v>44757</v>
      </c>
      <c r="E35" s="22">
        <v>2.1514464882943143</v>
      </c>
      <c r="F35" s="27">
        <v>134.63999999999999</v>
      </c>
    </row>
    <row r="36" spans="1:7" x14ac:dyDescent="0.25">
      <c r="A36" s="11"/>
      <c r="B36" s="12"/>
      <c r="D36" s="11">
        <v>44788</v>
      </c>
      <c r="E36" s="22">
        <v>2.3508262711864405</v>
      </c>
      <c r="F36" s="27">
        <v>135.65</v>
      </c>
    </row>
    <row r="37" spans="1:7" x14ac:dyDescent="0.25">
      <c r="A37" s="11"/>
      <c r="B37" s="12"/>
      <c r="D37" s="11">
        <v>44819</v>
      </c>
      <c r="E37" s="22">
        <v>2.5438887279049549</v>
      </c>
      <c r="F37" s="27">
        <v>135.03</v>
      </c>
    </row>
    <row r="38" spans="1:7" x14ac:dyDescent="0.25">
      <c r="A38" s="11"/>
      <c r="B38" s="12"/>
      <c r="D38" s="11">
        <v>44849</v>
      </c>
      <c r="E38" s="22">
        <v>2.6882492195629557</v>
      </c>
      <c r="F38" s="27">
        <v>136.03</v>
      </c>
      <c r="G38" s="6"/>
    </row>
    <row r="39" spans="1:7" x14ac:dyDescent="0.25">
      <c r="A39" s="11"/>
      <c r="B39" s="12"/>
      <c r="D39" s="11">
        <v>44880</v>
      </c>
      <c r="E39" s="52">
        <v>2.8954155027932957</v>
      </c>
      <c r="F39" s="58">
        <v>136.32</v>
      </c>
    </row>
    <row r="40" spans="1:7" x14ac:dyDescent="0.25">
      <c r="A40" s="11"/>
      <c r="B40" s="12"/>
      <c r="D40" s="11">
        <v>44910</v>
      </c>
      <c r="E40" s="26" t="e">
        <f>NA()</f>
        <v>#N/A</v>
      </c>
      <c r="F40" s="26" t="e">
        <f>NA()</f>
        <v>#N/A</v>
      </c>
    </row>
    <row r="41" spans="1:7" x14ac:dyDescent="0.25">
      <c r="A41" s="11"/>
      <c r="B41" s="12"/>
      <c r="D41" s="11"/>
      <c r="E41" s="12"/>
      <c r="F41" s="12"/>
    </row>
    <row r="42" spans="1:7" x14ac:dyDescent="0.25">
      <c r="A42" s="11"/>
      <c r="B42" s="12"/>
      <c r="D42" s="11"/>
      <c r="E42" s="12"/>
      <c r="F42" s="12"/>
    </row>
    <row r="43" spans="1:7" x14ac:dyDescent="0.25">
      <c r="A43" s="11"/>
      <c r="B43" s="12"/>
      <c r="D43" s="11"/>
      <c r="E43" s="12"/>
      <c r="F43" s="12"/>
    </row>
    <row r="44" spans="1:7" x14ac:dyDescent="0.25">
      <c r="A44" s="11"/>
      <c r="B44" s="12"/>
      <c r="D44" s="11"/>
      <c r="E44" s="12"/>
      <c r="F44" s="12"/>
    </row>
    <row r="45" spans="1:7" x14ac:dyDescent="0.25">
      <c r="A45" s="11"/>
      <c r="B45" s="12"/>
      <c r="D45" s="11"/>
      <c r="E45" s="12"/>
      <c r="F45" s="12"/>
    </row>
    <row r="46" spans="1:7" x14ac:dyDescent="0.25">
      <c r="A46" s="11"/>
      <c r="B46" s="12"/>
      <c r="D46" s="11"/>
      <c r="E46" s="12"/>
      <c r="F46" s="12"/>
    </row>
    <row r="47" spans="1:7" x14ac:dyDescent="0.25">
      <c r="A47" s="11"/>
      <c r="B47" s="12"/>
      <c r="D47" s="11"/>
      <c r="E47" s="12"/>
      <c r="F47" s="12"/>
    </row>
    <row r="48" spans="1:7" x14ac:dyDescent="0.25">
      <c r="A48" s="11"/>
      <c r="B48" s="12"/>
      <c r="D48" s="11"/>
      <c r="E48" s="12"/>
      <c r="F48" s="12"/>
    </row>
    <row r="49" spans="1:6" x14ac:dyDescent="0.25">
      <c r="A49" s="11"/>
      <c r="B49" s="12"/>
      <c r="D49" s="11"/>
      <c r="E49" s="12"/>
      <c r="F49" s="12"/>
    </row>
    <row r="50" spans="1:6" x14ac:dyDescent="0.25">
      <c r="A50" s="11"/>
      <c r="B50" s="12"/>
      <c r="D50" s="11"/>
      <c r="E50" s="12"/>
      <c r="F50" s="12"/>
    </row>
    <row r="51" spans="1:6" x14ac:dyDescent="0.25">
      <c r="A51" s="11"/>
      <c r="B51" s="12"/>
      <c r="D51" s="11"/>
      <c r="E51" s="12"/>
      <c r="F51" s="12"/>
    </row>
    <row r="52" spans="1:6" x14ac:dyDescent="0.25">
      <c r="A52" s="11"/>
      <c r="B52" s="12"/>
      <c r="D52" s="11"/>
      <c r="E52" s="12"/>
      <c r="F52" s="12"/>
    </row>
    <row r="53" spans="1:6" x14ac:dyDescent="0.25">
      <c r="B53" s="13"/>
    </row>
    <row r="54" spans="1:6" x14ac:dyDescent="0.25">
      <c r="B54" s="13"/>
    </row>
    <row r="55" spans="1:6" x14ac:dyDescent="0.25">
      <c r="B55" s="13"/>
    </row>
    <row r="56" spans="1:6" x14ac:dyDescent="0.25">
      <c r="B56" s="13"/>
    </row>
    <row r="57" spans="1:6" x14ac:dyDescent="0.25">
      <c r="B57" s="13"/>
    </row>
    <row r="58" spans="1:6" x14ac:dyDescent="0.25">
      <c r="B58" s="13"/>
    </row>
    <row r="59" spans="1:6" x14ac:dyDescent="0.25">
      <c r="B59" s="13"/>
    </row>
    <row r="60" spans="1:6" x14ac:dyDescent="0.25">
      <c r="B60" s="13"/>
    </row>
    <row r="61" spans="1:6" x14ac:dyDescent="0.25">
      <c r="B61" s="13"/>
    </row>
    <row r="62" spans="1:6" x14ac:dyDescent="0.25">
      <c r="B62" s="13"/>
    </row>
    <row r="63" spans="1:6" x14ac:dyDescent="0.25">
      <c r="B63" s="13"/>
    </row>
    <row r="64" spans="1:6" x14ac:dyDescent="0.25">
      <c r="B64" s="13"/>
    </row>
    <row r="65" spans="2:2" x14ac:dyDescent="0.25">
      <c r="B65" s="13"/>
    </row>
    <row r="66" spans="2:2" x14ac:dyDescent="0.25">
      <c r="B66" s="13"/>
    </row>
    <row r="67" spans="2:2" x14ac:dyDescent="0.25">
      <c r="B67" s="13"/>
    </row>
    <row r="68" spans="2:2" x14ac:dyDescent="0.25">
      <c r="B68" s="13"/>
    </row>
    <row r="69" spans="2:2" x14ac:dyDescent="0.25">
      <c r="B69" s="13"/>
    </row>
    <row r="70" spans="2:2" x14ac:dyDescent="0.25">
      <c r="B70" s="13"/>
    </row>
    <row r="71" spans="2:2" x14ac:dyDescent="0.25">
      <c r="B71" s="13"/>
    </row>
    <row r="72" spans="2:2" x14ac:dyDescent="0.25">
      <c r="B72" s="13"/>
    </row>
    <row r="73" spans="2:2" x14ac:dyDescent="0.25">
      <c r="B73" s="13"/>
    </row>
    <row r="74" spans="2:2" x14ac:dyDescent="0.25">
      <c r="B74" s="13"/>
    </row>
    <row r="75" spans="2:2" x14ac:dyDescent="0.25">
      <c r="B75" s="13"/>
    </row>
    <row r="76" spans="2:2" x14ac:dyDescent="0.25">
      <c r="B76" s="13"/>
    </row>
    <row r="77" spans="2:2" x14ac:dyDescent="0.25">
      <c r="B77" s="13"/>
    </row>
    <row r="78" spans="2:2" x14ac:dyDescent="0.25">
      <c r="B78" s="13"/>
    </row>
    <row r="79" spans="2:2" x14ac:dyDescent="0.25">
      <c r="B79" s="13"/>
    </row>
    <row r="80" spans="2:2" x14ac:dyDescent="0.25">
      <c r="B80" s="13"/>
    </row>
    <row r="81" spans="2:2" x14ac:dyDescent="0.25">
      <c r="B81" s="13"/>
    </row>
    <row r="82" spans="2:2" x14ac:dyDescent="0.25">
      <c r="B82" s="13"/>
    </row>
    <row r="83" spans="2:2" x14ac:dyDescent="0.25">
      <c r="B83" s="13"/>
    </row>
    <row r="84" spans="2:2" x14ac:dyDescent="0.25">
      <c r="B84" s="13"/>
    </row>
    <row r="85" spans="2:2" x14ac:dyDescent="0.25">
      <c r="B85" s="13"/>
    </row>
    <row r="86" spans="2:2" x14ac:dyDescent="0.25">
      <c r="B86" s="13"/>
    </row>
    <row r="87" spans="2:2" x14ac:dyDescent="0.25">
      <c r="B87" s="13"/>
    </row>
    <row r="88" spans="2:2" x14ac:dyDescent="0.25">
      <c r="B88" s="13"/>
    </row>
    <row r="89" spans="2:2" x14ac:dyDescent="0.25">
      <c r="B89" s="13"/>
    </row>
    <row r="90" spans="2:2" x14ac:dyDescent="0.25">
      <c r="B90" s="13"/>
    </row>
    <row r="91" spans="2:2" x14ac:dyDescent="0.25">
      <c r="B91" s="13"/>
    </row>
    <row r="92" spans="2:2" x14ac:dyDescent="0.25">
      <c r="B92" s="13"/>
    </row>
    <row r="93" spans="2:2" x14ac:dyDescent="0.25">
      <c r="B93" s="13"/>
    </row>
    <row r="94" spans="2:2" x14ac:dyDescent="0.25">
      <c r="B94" s="13"/>
    </row>
    <row r="95" spans="2:2" x14ac:dyDescent="0.25">
      <c r="B95" s="13"/>
    </row>
    <row r="96" spans="2:2" x14ac:dyDescent="0.25">
      <c r="B96" s="13"/>
    </row>
    <row r="97" spans="2:2" x14ac:dyDescent="0.25">
      <c r="B97" s="13"/>
    </row>
    <row r="98" spans="2:2" x14ac:dyDescent="0.25">
      <c r="B98" s="13"/>
    </row>
    <row r="99" spans="2:2" x14ac:dyDescent="0.25">
      <c r="B99" s="13"/>
    </row>
    <row r="100" spans="2:2" x14ac:dyDescent="0.25">
      <c r="B100" s="13"/>
    </row>
    <row r="101" spans="2:2" x14ac:dyDescent="0.25">
      <c r="B101" s="13"/>
    </row>
    <row r="102" spans="2:2" x14ac:dyDescent="0.25">
      <c r="B102" s="13"/>
    </row>
    <row r="103" spans="2:2" x14ac:dyDescent="0.25">
      <c r="B103" s="13"/>
    </row>
    <row r="104" spans="2:2" x14ac:dyDescent="0.25">
      <c r="B104" s="13"/>
    </row>
    <row r="105" spans="2:2" x14ac:dyDescent="0.25">
      <c r="B105" s="13"/>
    </row>
    <row r="106" spans="2:2" x14ac:dyDescent="0.25">
      <c r="B106" s="13"/>
    </row>
    <row r="107" spans="2:2" x14ac:dyDescent="0.25">
      <c r="B107" s="13"/>
    </row>
    <row r="108" spans="2:2" x14ac:dyDescent="0.25">
      <c r="B108" s="13"/>
    </row>
    <row r="109" spans="2:2" x14ac:dyDescent="0.25">
      <c r="B109" s="13"/>
    </row>
    <row r="110" spans="2:2" x14ac:dyDescent="0.25">
      <c r="B110" s="13"/>
    </row>
    <row r="111" spans="2:2" x14ac:dyDescent="0.25">
      <c r="B111" s="13"/>
    </row>
    <row r="112" spans="2:2" x14ac:dyDescent="0.25">
      <c r="B112" s="13"/>
    </row>
    <row r="113" spans="2:2" x14ac:dyDescent="0.25">
      <c r="B113" s="13"/>
    </row>
    <row r="114" spans="2:2" x14ac:dyDescent="0.25">
      <c r="B114" s="13"/>
    </row>
    <row r="115" spans="2:2" x14ac:dyDescent="0.25">
      <c r="B115" s="13"/>
    </row>
    <row r="116" spans="2:2" x14ac:dyDescent="0.25">
      <c r="B116" s="13"/>
    </row>
    <row r="117" spans="2:2" x14ac:dyDescent="0.25">
      <c r="B117" s="13"/>
    </row>
    <row r="118" spans="2:2" x14ac:dyDescent="0.25">
      <c r="B118" s="13"/>
    </row>
    <row r="119" spans="2:2" x14ac:dyDescent="0.25">
      <c r="B119" s="13"/>
    </row>
    <row r="120" spans="2:2" x14ac:dyDescent="0.25">
      <c r="B120" s="13"/>
    </row>
    <row r="121" spans="2:2" x14ac:dyDescent="0.25">
      <c r="B121" s="13"/>
    </row>
    <row r="122" spans="2:2" x14ac:dyDescent="0.25">
      <c r="B122" s="13"/>
    </row>
    <row r="123" spans="2:2" x14ac:dyDescent="0.25">
      <c r="B123" s="13"/>
    </row>
    <row r="124" spans="2:2" x14ac:dyDescent="0.25">
      <c r="B124" s="13"/>
    </row>
    <row r="125" spans="2:2" x14ac:dyDescent="0.25">
      <c r="B125" s="13"/>
    </row>
    <row r="126" spans="2:2" x14ac:dyDescent="0.25">
      <c r="B126" s="13"/>
    </row>
    <row r="127" spans="2:2" x14ac:dyDescent="0.25">
      <c r="B127" s="13"/>
    </row>
    <row r="128" spans="2:2" x14ac:dyDescent="0.25">
      <c r="B128" s="13"/>
    </row>
    <row r="129" spans="2:2" x14ac:dyDescent="0.25">
      <c r="B129" s="13"/>
    </row>
    <row r="130" spans="2:2" x14ac:dyDescent="0.25">
      <c r="B130" s="13"/>
    </row>
    <row r="131" spans="2:2" x14ac:dyDescent="0.25">
      <c r="B131" s="13"/>
    </row>
    <row r="132" spans="2:2" x14ac:dyDescent="0.25">
      <c r="B132" s="13"/>
    </row>
    <row r="133" spans="2:2" x14ac:dyDescent="0.25">
      <c r="B133" s="13"/>
    </row>
    <row r="134" spans="2:2" x14ac:dyDescent="0.25">
      <c r="B134" s="13"/>
    </row>
    <row r="135" spans="2:2" x14ac:dyDescent="0.25">
      <c r="B135" s="13"/>
    </row>
    <row r="136" spans="2:2" x14ac:dyDescent="0.25">
      <c r="B136" s="13"/>
    </row>
    <row r="137" spans="2:2" x14ac:dyDescent="0.25">
      <c r="B137" s="13"/>
    </row>
    <row r="138" spans="2:2" x14ac:dyDescent="0.25">
      <c r="B138" s="13"/>
    </row>
    <row r="139" spans="2:2" x14ac:dyDescent="0.25">
      <c r="B139" s="13"/>
    </row>
    <row r="140" spans="2:2" x14ac:dyDescent="0.25">
      <c r="B140" s="13"/>
    </row>
    <row r="141" spans="2:2" x14ac:dyDescent="0.25">
      <c r="B141" s="13"/>
    </row>
    <row r="142" spans="2:2" x14ac:dyDescent="0.25">
      <c r="B142" s="13"/>
    </row>
    <row r="143" spans="2:2" x14ac:dyDescent="0.25">
      <c r="B143" s="13"/>
    </row>
    <row r="144" spans="2:2" x14ac:dyDescent="0.25">
      <c r="B144" s="13"/>
    </row>
    <row r="145" spans="2:2" x14ac:dyDescent="0.25">
      <c r="B145" s="13"/>
    </row>
    <row r="146" spans="2:2" x14ac:dyDescent="0.25">
      <c r="B146" s="13"/>
    </row>
    <row r="147" spans="2:2" x14ac:dyDescent="0.25">
      <c r="B147" s="13"/>
    </row>
    <row r="148" spans="2:2" x14ac:dyDescent="0.25">
      <c r="B148" s="13"/>
    </row>
    <row r="149" spans="2:2" x14ac:dyDescent="0.25">
      <c r="B149" s="13"/>
    </row>
    <row r="150" spans="2:2" x14ac:dyDescent="0.25">
      <c r="B150" s="13"/>
    </row>
    <row r="151" spans="2:2" x14ac:dyDescent="0.25">
      <c r="B151" s="13"/>
    </row>
    <row r="152" spans="2:2" x14ac:dyDescent="0.25">
      <c r="B152" s="13"/>
    </row>
    <row r="153" spans="2:2" x14ac:dyDescent="0.25">
      <c r="B153" s="13"/>
    </row>
    <row r="154" spans="2:2" x14ac:dyDescent="0.25">
      <c r="B154" s="13"/>
    </row>
    <row r="155" spans="2:2" x14ac:dyDescent="0.25">
      <c r="B155" s="13"/>
    </row>
    <row r="156" spans="2:2" x14ac:dyDescent="0.25">
      <c r="B156" s="13"/>
    </row>
    <row r="157" spans="2:2" x14ac:dyDescent="0.25">
      <c r="B157" s="13"/>
    </row>
    <row r="158" spans="2:2" x14ac:dyDescent="0.25">
      <c r="B158" s="13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30143-47F7-4E5E-BC48-641067AA9D6C}">
  <dimension ref="A1:G24"/>
  <sheetViews>
    <sheetView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J31" sqref="J31"/>
    </sheetView>
  </sheetViews>
  <sheetFormatPr defaultRowHeight="15" x14ac:dyDescent="0.25"/>
  <cols>
    <col min="2" max="3" width="22" customWidth="1"/>
    <col min="4" max="4" width="3.42578125" customWidth="1"/>
    <col min="6" max="6" width="22" customWidth="1"/>
    <col min="7" max="7" width="22.85546875" customWidth="1"/>
    <col min="8" max="9" width="4.7109375" customWidth="1"/>
  </cols>
  <sheetData>
    <row r="1" spans="1:7" x14ac:dyDescent="0.25">
      <c r="A1" s="9"/>
      <c r="B1" s="9" t="s">
        <v>125</v>
      </c>
      <c r="C1" s="9"/>
      <c r="D1" s="9"/>
      <c r="E1" s="9"/>
      <c r="F1" s="9" t="s">
        <v>126</v>
      </c>
      <c r="G1" s="9"/>
    </row>
    <row r="3" spans="1:7" x14ac:dyDescent="0.25">
      <c r="A3" s="17" t="s">
        <v>75</v>
      </c>
      <c r="B3" s="17" t="s">
        <v>76</v>
      </c>
      <c r="C3" s="17" t="s">
        <v>77</v>
      </c>
      <c r="E3" s="17" t="s">
        <v>75</v>
      </c>
      <c r="F3" s="17" t="s">
        <v>78</v>
      </c>
      <c r="G3" s="17" t="s">
        <v>79</v>
      </c>
    </row>
    <row r="4" spans="1:7" ht="45" x14ac:dyDescent="0.25">
      <c r="B4" s="10" t="s">
        <v>127</v>
      </c>
      <c r="C4" s="10" t="s">
        <v>128</v>
      </c>
      <c r="F4" s="10" t="s">
        <v>129</v>
      </c>
      <c r="G4" s="10" t="s">
        <v>130</v>
      </c>
    </row>
    <row r="5" spans="1:7" x14ac:dyDescent="0.25">
      <c r="A5" s="14">
        <v>2004</v>
      </c>
      <c r="B5" s="12">
        <v>-1.1226889905179172</v>
      </c>
      <c r="C5" s="12">
        <v>3.03768912840644</v>
      </c>
      <c r="E5" s="14">
        <v>2018</v>
      </c>
      <c r="F5" s="12">
        <v>41.3</v>
      </c>
      <c r="G5" s="12">
        <v>39.324999999999989</v>
      </c>
    </row>
    <row r="6" spans="1:7" x14ac:dyDescent="0.25">
      <c r="A6" s="14">
        <v>2005</v>
      </c>
      <c r="B6" s="12">
        <v>6.6842790451282497E-2</v>
      </c>
      <c r="C6" s="12">
        <v>2.0162311568390878</v>
      </c>
      <c r="E6" s="14" t="s">
        <v>131</v>
      </c>
      <c r="F6" s="12">
        <v>41.3</v>
      </c>
      <c r="G6" s="12">
        <v>39.324999999999989</v>
      </c>
    </row>
    <row r="7" spans="1:7" x14ac:dyDescent="0.25">
      <c r="A7" s="14">
        <v>2006</v>
      </c>
      <c r="B7" s="12">
        <v>2.240955646421261</v>
      </c>
      <c r="C7" s="12">
        <v>2.3748630367292911E-2</v>
      </c>
      <c r="E7" s="14" t="s">
        <v>132</v>
      </c>
      <c r="F7" s="12">
        <v>41.6</v>
      </c>
      <c r="G7" s="12">
        <v>39.324999999999989</v>
      </c>
    </row>
    <row r="8" spans="1:7" x14ac:dyDescent="0.25">
      <c r="A8" s="14">
        <v>2007</v>
      </c>
      <c r="B8" s="12">
        <v>0.89652701351061737</v>
      </c>
      <c r="C8" s="12">
        <v>1.0351724757325043</v>
      </c>
      <c r="E8" s="14" t="s">
        <v>133</v>
      </c>
      <c r="F8" s="12">
        <v>42.1</v>
      </c>
      <c r="G8" s="12">
        <v>39.324999999999989</v>
      </c>
    </row>
    <row r="9" spans="1:7" x14ac:dyDescent="0.25">
      <c r="A9" s="14">
        <v>2008</v>
      </c>
      <c r="B9" s="12">
        <v>4.3389956976685795</v>
      </c>
      <c r="C9" s="12">
        <v>-2.4301419895827792</v>
      </c>
      <c r="E9" s="14">
        <v>2019</v>
      </c>
      <c r="F9" s="12">
        <v>42.1</v>
      </c>
      <c r="G9" s="12">
        <v>39.324999999999989</v>
      </c>
    </row>
    <row r="10" spans="1:7" x14ac:dyDescent="0.25">
      <c r="A10" s="14">
        <v>2009</v>
      </c>
      <c r="B10" s="12">
        <v>3.1288896326167048</v>
      </c>
      <c r="C10" s="12">
        <v>-2.5957159284258013</v>
      </c>
      <c r="E10" s="11" t="s">
        <v>134</v>
      </c>
      <c r="F10" s="12">
        <v>42.2</v>
      </c>
      <c r="G10" s="12">
        <v>39.324999999999989</v>
      </c>
    </row>
    <row r="11" spans="1:7" x14ac:dyDescent="0.25">
      <c r="A11" s="14">
        <v>2010</v>
      </c>
      <c r="B11" s="12">
        <v>-1.1397802278806268</v>
      </c>
      <c r="C11" s="12">
        <v>3.0318547039822952</v>
      </c>
      <c r="E11" s="11" t="s">
        <v>135</v>
      </c>
      <c r="F11" s="12">
        <v>42.4</v>
      </c>
      <c r="G11" s="12">
        <v>39.324999999999989</v>
      </c>
    </row>
    <row r="12" spans="1:7" x14ac:dyDescent="0.25">
      <c r="A12" s="14">
        <v>2011</v>
      </c>
      <c r="B12" s="12">
        <v>2.5135159160529552</v>
      </c>
      <c r="C12" s="12">
        <v>-0.70620556844658289</v>
      </c>
      <c r="E12" s="11" t="s">
        <v>136</v>
      </c>
      <c r="F12" s="12">
        <v>42.1</v>
      </c>
      <c r="G12" s="12">
        <v>39.324999999999989</v>
      </c>
    </row>
    <row r="13" spans="1:7" x14ac:dyDescent="0.25">
      <c r="A13" s="14">
        <v>2012</v>
      </c>
      <c r="B13" s="12">
        <v>2.6703743609696184</v>
      </c>
      <c r="C13" s="12">
        <v>-0.70926341009616145</v>
      </c>
      <c r="E13" s="14">
        <v>2020</v>
      </c>
      <c r="F13" s="12">
        <v>43.2</v>
      </c>
      <c r="G13" s="12">
        <v>39.324999999999989</v>
      </c>
    </row>
    <row r="14" spans="1:7" x14ac:dyDescent="0.25">
      <c r="A14" s="14">
        <v>2013</v>
      </c>
      <c r="B14" s="12">
        <v>1.5798700589490844</v>
      </c>
      <c r="C14" s="12">
        <v>-0.30859975745631818</v>
      </c>
      <c r="D14" s="6"/>
      <c r="E14" s="11" t="s">
        <v>137</v>
      </c>
      <c r="F14" s="12">
        <v>42</v>
      </c>
      <c r="G14" s="12">
        <v>39.324999999999989</v>
      </c>
    </row>
    <row r="15" spans="1:7" x14ac:dyDescent="0.25">
      <c r="A15" s="14">
        <v>2014</v>
      </c>
      <c r="B15" s="12">
        <v>-0.43626580609289478</v>
      </c>
      <c r="C15" s="12">
        <v>1.4189196257733516</v>
      </c>
      <c r="E15" s="11" t="s">
        <v>138</v>
      </c>
      <c r="F15" s="12">
        <v>43</v>
      </c>
      <c r="G15" s="12">
        <v>39.324999999999989</v>
      </c>
    </row>
    <row r="16" spans="1:7" x14ac:dyDescent="0.25">
      <c r="A16" s="14">
        <v>2015</v>
      </c>
      <c r="B16" s="12">
        <v>-1.8493620900732588</v>
      </c>
      <c r="C16" s="12">
        <v>3.1797368822024885</v>
      </c>
      <c r="E16" s="11" t="s">
        <v>139</v>
      </c>
      <c r="F16" s="12">
        <v>42.4</v>
      </c>
      <c r="G16" s="12">
        <v>39.324999999999989</v>
      </c>
    </row>
    <row r="17" spans="1:7" x14ac:dyDescent="0.25">
      <c r="A17" s="14">
        <v>2016</v>
      </c>
      <c r="B17" s="12">
        <v>0.28572069135726075</v>
      </c>
      <c r="C17" s="12">
        <v>1.6351260451631378</v>
      </c>
      <c r="E17" s="14">
        <v>2021</v>
      </c>
      <c r="F17" s="12">
        <v>44.2</v>
      </c>
      <c r="G17" s="12">
        <v>39.324999999999989</v>
      </c>
    </row>
    <row r="18" spans="1:7" x14ac:dyDescent="0.25">
      <c r="A18" s="14">
        <v>2017</v>
      </c>
      <c r="B18" s="12">
        <v>1.6264503654552787</v>
      </c>
      <c r="C18" s="12">
        <v>0.20381954483783549</v>
      </c>
      <c r="E18" s="11" t="s">
        <v>140</v>
      </c>
      <c r="F18" s="12">
        <v>43.8</v>
      </c>
      <c r="G18" s="12">
        <v>39.324999999999989</v>
      </c>
    </row>
    <row r="19" spans="1:7" x14ac:dyDescent="0.25">
      <c r="A19" s="14">
        <v>2018</v>
      </c>
      <c r="B19" s="12">
        <v>1.184729402714968</v>
      </c>
      <c r="C19" s="12">
        <v>0.36510795175974664</v>
      </c>
      <c r="E19" s="11" t="s">
        <v>141</v>
      </c>
      <c r="F19" s="12">
        <v>44.4</v>
      </c>
      <c r="G19" s="12">
        <v>39.324999999999989</v>
      </c>
    </row>
    <row r="20" spans="1:7" x14ac:dyDescent="0.25">
      <c r="A20" s="14">
        <v>2019</v>
      </c>
      <c r="B20" s="12">
        <v>0.98706151177894164</v>
      </c>
      <c r="C20" s="12">
        <v>0.77439047443299547</v>
      </c>
      <c r="E20" s="11" t="s">
        <v>142</v>
      </c>
      <c r="F20" s="12">
        <v>44.2</v>
      </c>
      <c r="G20" s="12">
        <v>39.324999999999989</v>
      </c>
    </row>
    <row r="21" spans="1:7" x14ac:dyDescent="0.25">
      <c r="A21" s="14">
        <v>2020</v>
      </c>
      <c r="B21" s="12">
        <v>-0.23463746217184944</v>
      </c>
      <c r="C21" s="12">
        <v>1.7453492487656819</v>
      </c>
      <c r="E21" s="14">
        <v>2022</v>
      </c>
      <c r="F21" s="12">
        <v>44.7</v>
      </c>
      <c r="G21" s="12">
        <v>39.324999999999989</v>
      </c>
    </row>
    <row r="22" spans="1:7" x14ac:dyDescent="0.25">
      <c r="A22" s="14">
        <v>2021</v>
      </c>
      <c r="B22" s="12">
        <v>2.1440677766261018</v>
      </c>
      <c r="C22" s="12">
        <v>0.78201443857568442</v>
      </c>
      <c r="E22" s="11" t="s">
        <v>143</v>
      </c>
      <c r="F22" s="12">
        <v>45.1</v>
      </c>
      <c r="G22" s="12">
        <v>39.324999999999989</v>
      </c>
    </row>
    <row r="23" spans="1:7" x14ac:dyDescent="0.25">
      <c r="A23" s="14" t="s">
        <v>144</v>
      </c>
      <c r="B23" s="52">
        <v>6.7416740589972823</v>
      </c>
      <c r="C23" s="52">
        <v>0.21150339650686245</v>
      </c>
      <c r="E23" s="11" t="s">
        <v>145</v>
      </c>
      <c r="F23" s="12">
        <v>44.9</v>
      </c>
      <c r="G23" s="12">
        <v>39.324999999999989</v>
      </c>
    </row>
    <row r="24" spans="1:7" x14ac:dyDescent="0.25">
      <c r="A24" s="14"/>
      <c r="B24" s="12"/>
      <c r="C24" s="13"/>
      <c r="E24" s="11" t="s">
        <v>146</v>
      </c>
      <c r="F24" s="12" t="e">
        <f>NA()</f>
        <v>#N/A</v>
      </c>
      <c r="G24" s="12">
        <v>39.324999999999989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D969C-1A3A-4618-A061-DAC7988F33FC}">
  <dimension ref="A1:K109"/>
  <sheetViews>
    <sheetView topLeftCell="A13" workbookViewId="0">
      <selection activeCell="G34" sqref="G34"/>
    </sheetView>
  </sheetViews>
  <sheetFormatPr defaultRowHeight="15" x14ac:dyDescent="0.25"/>
  <cols>
    <col min="1" max="1" width="15.85546875" customWidth="1"/>
    <col min="2" max="2" width="36" customWidth="1"/>
    <col min="3" max="3" width="32.5703125" customWidth="1"/>
    <col min="4" max="4" width="23.5703125" customWidth="1"/>
    <col min="5" max="5" width="27.7109375" customWidth="1"/>
  </cols>
  <sheetData>
    <row r="1" spans="1:11" x14ac:dyDescent="0.25">
      <c r="A1" t="s">
        <v>285</v>
      </c>
      <c r="B1" t="s">
        <v>286</v>
      </c>
      <c r="C1" t="s">
        <v>287</v>
      </c>
      <c r="D1" t="s">
        <v>288</v>
      </c>
      <c r="E1" t="s">
        <v>289</v>
      </c>
    </row>
    <row r="2" spans="1:11" x14ac:dyDescent="0.25">
      <c r="A2">
        <v>22.9</v>
      </c>
      <c r="B2">
        <v>24.3</v>
      </c>
      <c r="C2">
        <v>0</v>
      </c>
      <c r="D2">
        <v>28200</v>
      </c>
      <c r="E2" t="s">
        <v>275</v>
      </c>
      <c r="G2" s="70"/>
      <c r="H2" s="70"/>
      <c r="I2" s="70"/>
      <c r="J2" s="70"/>
      <c r="K2" s="70"/>
    </row>
    <row r="3" spans="1:11" x14ac:dyDescent="0.25">
      <c r="A3">
        <v>44.1</v>
      </c>
      <c r="B3">
        <v>10.4</v>
      </c>
      <c r="C3">
        <v>0</v>
      </c>
      <c r="D3">
        <v>1945300</v>
      </c>
      <c r="E3" s="8" t="s">
        <v>247</v>
      </c>
      <c r="G3" s="71"/>
      <c r="H3" s="70"/>
      <c r="I3" s="70"/>
      <c r="J3" s="70"/>
      <c r="K3" s="70"/>
    </row>
    <row r="4" spans="1:11" x14ac:dyDescent="0.25">
      <c r="A4">
        <v>13.3</v>
      </c>
      <c r="B4">
        <v>27.1</v>
      </c>
      <c r="C4">
        <v>0</v>
      </c>
      <c r="D4">
        <v>512700</v>
      </c>
      <c r="E4" t="s">
        <v>235</v>
      </c>
      <c r="G4" s="71"/>
      <c r="H4" s="70"/>
      <c r="I4" s="70"/>
      <c r="J4" s="70"/>
      <c r="K4" s="70"/>
    </row>
    <row r="5" spans="1:11" x14ac:dyDescent="0.25">
      <c r="A5">
        <v>26.7</v>
      </c>
      <c r="B5">
        <v>9.6999999999999993</v>
      </c>
      <c r="C5">
        <v>0</v>
      </c>
      <c r="D5">
        <v>468300</v>
      </c>
      <c r="E5" t="s">
        <v>217</v>
      </c>
      <c r="G5" s="71"/>
      <c r="H5" s="70"/>
      <c r="I5" s="70"/>
      <c r="J5" s="70"/>
      <c r="K5" s="70"/>
    </row>
    <row r="6" spans="1:11" x14ac:dyDescent="0.25">
      <c r="A6">
        <v>25.8</v>
      </c>
      <c r="B6">
        <v>9.6</v>
      </c>
      <c r="C6">
        <v>0</v>
      </c>
      <c r="D6">
        <v>161100</v>
      </c>
      <c r="E6" t="s">
        <v>193</v>
      </c>
      <c r="G6" s="70"/>
      <c r="H6" s="70"/>
      <c r="I6" s="70"/>
      <c r="J6" s="70"/>
      <c r="K6" s="70"/>
    </row>
    <row r="7" spans="1:11" x14ac:dyDescent="0.25">
      <c r="A7" t="s">
        <v>106</v>
      </c>
      <c r="B7">
        <v>8.6</v>
      </c>
      <c r="C7">
        <v>0</v>
      </c>
      <c r="D7">
        <v>132400</v>
      </c>
      <c r="E7" t="s">
        <v>268</v>
      </c>
      <c r="G7" s="70"/>
      <c r="H7" s="70"/>
      <c r="I7" s="70"/>
      <c r="J7" s="70"/>
      <c r="K7" s="70"/>
    </row>
    <row r="8" spans="1:11" x14ac:dyDescent="0.25">
      <c r="A8">
        <v>22.6</v>
      </c>
      <c r="B8">
        <v>10.3</v>
      </c>
      <c r="C8">
        <v>0</v>
      </c>
      <c r="D8">
        <v>169000</v>
      </c>
      <c r="E8" t="s">
        <v>240</v>
      </c>
    </row>
    <row r="9" spans="1:11" x14ac:dyDescent="0.25">
      <c r="A9">
        <v>35.6</v>
      </c>
      <c r="B9">
        <v>5.7</v>
      </c>
      <c r="C9">
        <v>0</v>
      </c>
      <c r="D9">
        <v>1379700</v>
      </c>
      <c r="E9" t="s">
        <v>258</v>
      </c>
    </row>
    <row r="10" spans="1:11" x14ac:dyDescent="0.25">
      <c r="A10">
        <v>20.7</v>
      </c>
      <c r="B10">
        <v>8.4</v>
      </c>
      <c r="C10">
        <v>0</v>
      </c>
      <c r="D10">
        <v>2840300</v>
      </c>
      <c r="E10" t="s">
        <v>218</v>
      </c>
    </row>
    <row r="11" spans="1:11" x14ac:dyDescent="0.25">
      <c r="A11">
        <v>11.1</v>
      </c>
      <c r="B11">
        <v>15.5</v>
      </c>
      <c r="C11">
        <v>0</v>
      </c>
      <c r="D11">
        <v>2586200</v>
      </c>
      <c r="E11" t="s">
        <v>194</v>
      </c>
    </row>
    <row r="12" spans="1:11" x14ac:dyDescent="0.25">
      <c r="A12">
        <v>22.9</v>
      </c>
      <c r="B12">
        <v>7.2</v>
      </c>
      <c r="C12">
        <v>0</v>
      </c>
      <c r="D12">
        <v>376700</v>
      </c>
      <c r="E12" t="s">
        <v>259</v>
      </c>
    </row>
    <row r="13" spans="1:11" x14ac:dyDescent="0.25">
      <c r="A13">
        <v>5.5</v>
      </c>
      <c r="B13">
        <v>25.9</v>
      </c>
      <c r="C13">
        <v>0</v>
      </c>
      <c r="D13">
        <v>22000</v>
      </c>
      <c r="E13" t="s">
        <v>198</v>
      </c>
    </row>
    <row r="14" spans="1:11" x14ac:dyDescent="0.25">
      <c r="A14">
        <v>75.7</v>
      </c>
      <c r="B14">
        <v>1.8</v>
      </c>
      <c r="C14">
        <v>0</v>
      </c>
      <c r="D14">
        <v>2713100</v>
      </c>
      <c r="E14" t="s">
        <v>251</v>
      </c>
    </row>
    <row r="15" spans="1:11" x14ac:dyDescent="0.25">
      <c r="A15">
        <v>30.5</v>
      </c>
      <c r="B15">
        <v>3.6</v>
      </c>
      <c r="C15">
        <v>0</v>
      </c>
      <c r="D15">
        <v>980500</v>
      </c>
      <c r="E15" t="s">
        <v>290</v>
      </c>
    </row>
    <row r="16" spans="1:11" x14ac:dyDescent="0.25">
      <c r="A16">
        <v>25.1</v>
      </c>
      <c r="B16">
        <v>4.3</v>
      </c>
      <c r="C16">
        <v>0</v>
      </c>
      <c r="D16">
        <v>1009000</v>
      </c>
      <c r="E16" t="s">
        <v>184</v>
      </c>
    </row>
    <row r="17" spans="1:5" x14ac:dyDescent="0.25">
      <c r="A17">
        <v>63.9</v>
      </c>
      <c r="B17">
        <v>1.5</v>
      </c>
      <c r="C17">
        <v>0</v>
      </c>
      <c r="D17">
        <v>869700</v>
      </c>
      <c r="E17" t="s">
        <v>196</v>
      </c>
    </row>
    <row r="18" spans="1:5" x14ac:dyDescent="0.25">
      <c r="A18">
        <v>83.6</v>
      </c>
      <c r="B18">
        <v>0.3</v>
      </c>
      <c r="C18">
        <v>0</v>
      </c>
      <c r="D18">
        <v>8104600</v>
      </c>
      <c r="E18" t="s">
        <v>229</v>
      </c>
    </row>
    <row r="19" spans="1:5" x14ac:dyDescent="0.25">
      <c r="A19">
        <v>20.9</v>
      </c>
      <c r="B19">
        <v>0</v>
      </c>
      <c r="C19">
        <v>5</v>
      </c>
      <c r="D19">
        <v>317300</v>
      </c>
    </row>
    <row r="20" spans="1:5" x14ac:dyDescent="0.25">
      <c r="A20">
        <v>19.7</v>
      </c>
      <c r="B20">
        <v>0</v>
      </c>
      <c r="C20">
        <v>5.2</v>
      </c>
      <c r="D20">
        <v>767300</v>
      </c>
    </row>
    <row r="21" spans="1:5" x14ac:dyDescent="0.25">
      <c r="A21">
        <v>20.100000000000001</v>
      </c>
      <c r="B21">
        <v>0</v>
      </c>
      <c r="C21">
        <v>4.7</v>
      </c>
      <c r="D21">
        <v>401400</v>
      </c>
    </row>
    <row r="22" spans="1:5" x14ac:dyDescent="0.25">
      <c r="A22">
        <v>19.2</v>
      </c>
      <c r="B22">
        <v>0</v>
      </c>
      <c r="C22">
        <v>4</v>
      </c>
      <c r="D22">
        <v>191000</v>
      </c>
    </row>
    <row r="23" spans="1:5" x14ac:dyDescent="0.25">
      <c r="A23">
        <v>9.6999999999999993</v>
      </c>
      <c r="B23">
        <v>0</v>
      </c>
      <c r="C23">
        <v>7.2</v>
      </c>
      <c r="D23">
        <v>1099200</v>
      </c>
    </row>
    <row r="24" spans="1:5" x14ac:dyDescent="0.25">
      <c r="A24">
        <v>16</v>
      </c>
      <c r="B24">
        <v>0</v>
      </c>
      <c r="C24">
        <v>4</v>
      </c>
      <c r="D24">
        <v>497900</v>
      </c>
    </row>
    <row r="25" spans="1:5" x14ac:dyDescent="0.25">
      <c r="A25">
        <v>22.4</v>
      </c>
      <c r="B25">
        <v>0</v>
      </c>
      <c r="C25">
        <v>2.8</v>
      </c>
      <c r="D25">
        <v>621100</v>
      </c>
    </row>
    <row r="26" spans="1:5" x14ac:dyDescent="0.25">
      <c r="A26">
        <v>14.1</v>
      </c>
      <c r="B26">
        <v>0</v>
      </c>
      <c r="C26">
        <v>4.4000000000000004</v>
      </c>
      <c r="D26">
        <v>202300</v>
      </c>
    </row>
    <row r="27" spans="1:5" x14ac:dyDescent="0.25">
      <c r="A27">
        <v>32.700000000000003</v>
      </c>
      <c r="B27">
        <v>0</v>
      </c>
      <c r="C27">
        <v>1.8</v>
      </c>
      <c r="D27">
        <v>1528800</v>
      </c>
    </row>
    <row r="28" spans="1:5" x14ac:dyDescent="0.25">
      <c r="A28">
        <v>15.8</v>
      </c>
      <c r="B28">
        <v>0</v>
      </c>
      <c r="C28">
        <v>3.7</v>
      </c>
      <c r="D28">
        <v>604700</v>
      </c>
    </row>
    <row r="29" spans="1:5" x14ac:dyDescent="0.25">
      <c r="A29">
        <v>19.399999999999999</v>
      </c>
      <c r="B29">
        <v>0</v>
      </c>
      <c r="C29">
        <v>3</v>
      </c>
      <c r="D29">
        <v>3900</v>
      </c>
    </row>
    <row r="30" spans="1:5" x14ac:dyDescent="0.25">
      <c r="A30">
        <v>16.5</v>
      </c>
      <c r="B30">
        <v>0</v>
      </c>
      <c r="C30">
        <v>3.3</v>
      </c>
      <c r="D30">
        <v>690400</v>
      </c>
    </row>
    <row r="31" spans="1:5" x14ac:dyDescent="0.25">
      <c r="A31">
        <v>25.6</v>
      </c>
      <c r="B31">
        <v>0</v>
      </c>
      <c r="C31">
        <v>2</v>
      </c>
      <c r="D31">
        <v>251900</v>
      </c>
    </row>
    <row r="32" spans="1:5" x14ac:dyDescent="0.25">
      <c r="A32">
        <v>12.4</v>
      </c>
      <c r="B32">
        <v>0</v>
      </c>
      <c r="C32">
        <v>4.0999999999999996</v>
      </c>
      <c r="D32">
        <v>148100</v>
      </c>
    </row>
    <row r="33" spans="1:4" x14ac:dyDescent="0.25">
      <c r="A33">
        <v>10.1</v>
      </c>
      <c r="B33">
        <v>0</v>
      </c>
      <c r="C33">
        <v>5</v>
      </c>
      <c r="D33">
        <v>20400</v>
      </c>
    </row>
    <row r="34" spans="1:4" x14ac:dyDescent="0.25">
      <c r="A34">
        <v>29</v>
      </c>
      <c r="B34">
        <v>0</v>
      </c>
      <c r="C34">
        <v>1.7</v>
      </c>
      <c r="D34">
        <v>2062500</v>
      </c>
    </row>
    <row r="35" spans="1:4" x14ac:dyDescent="0.25">
      <c r="A35">
        <v>21.4</v>
      </c>
      <c r="B35">
        <v>0</v>
      </c>
      <c r="C35">
        <v>2.2999999999999998</v>
      </c>
      <c r="D35">
        <v>574000</v>
      </c>
    </row>
    <row r="36" spans="1:4" x14ac:dyDescent="0.25">
      <c r="A36">
        <v>17</v>
      </c>
      <c r="B36">
        <v>0</v>
      </c>
      <c r="C36">
        <v>2.8</v>
      </c>
      <c r="D36">
        <v>622000</v>
      </c>
    </row>
    <row r="37" spans="1:4" x14ac:dyDescent="0.25">
      <c r="A37">
        <v>4.9000000000000004</v>
      </c>
      <c r="B37">
        <v>0</v>
      </c>
      <c r="C37">
        <v>9.5</v>
      </c>
      <c r="D37">
        <v>126700</v>
      </c>
    </row>
    <row r="38" spans="1:4" x14ac:dyDescent="0.25">
      <c r="A38">
        <v>22.1</v>
      </c>
      <c r="B38">
        <v>0</v>
      </c>
      <c r="C38">
        <v>2.1</v>
      </c>
      <c r="D38">
        <v>857900</v>
      </c>
    </row>
    <row r="39" spans="1:4" x14ac:dyDescent="0.25">
      <c r="A39">
        <v>12</v>
      </c>
      <c r="B39">
        <v>0</v>
      </c>
      <c r="C39">
        <v>3.8</v>
      </c>
      <c r="D39">
        <v>587000</v>
      </c>
    </row>
    <row r="40" spans="1:4" x14ac:dyDescent="0.25">
      <c r="A40">
        <v>24.4</v>
      </c>
      <c r="B40">
        <v>0</v>
      </c>
      <c r="C40">
        <v>1.8</v>
      </c>
      <c r="D40">
        <v>422600</v>
      </c>
    </row>
    <row r="41" spans="1:4" x14ac:dyDescent="0.25">
      <c r="A41">
        <v>4.9000000000000004</v>
      </c>
      <c r="B41">
        <v>0</v>
      </c>
      <c r="C41">
        <v>8.9</v>
      </c>
      <c r="D41">
        <v>234600</v>
      </c>
    </row>
    <row r="42" spans="1:4" x14ac:dyDescent="0.25">
      <c r="A42">
        <v>20.399999999999999</v>
      </c>
      <c r="B42">
        <v>0</v>
      </c>
      <c r="C42">
        <v>2.1</v>
      </c>
      <c r="D42">
        <v>5792700</v>
      </c>
    </row>
    <row r="43" spans="1:4" x14ac:dyDescent="0.25">
      <c r="A43">
        <v>23.7</v>
      </c>
      <c r="B43">
        <v>0</v>
      </c>
      <c r="C43">
        <v>1.8</v>
      </c>
      <c r="D43">
        <v>666800</v>
      </c>
    </row>
    <row r="44" spans="1:4" x14ac:dyDescent="0.25">
      <c r="A44">
        <v>25.3</v>
      </c>
      <c r="B44">
        <v>0</v>
      </c>
      <c r="C44">
        <v>1.6</v>
      </c>
      <c r="D44">
        <v>86100</v>
      </c>
    </row>
    <row r="45" spans="1:4" x14ac:dyDescent="0.25">
      <c r="A45">
        <v>23.2</v>
      </c>
      <c r="B45">
        <v>0</v>
      </c>
      <c r="C45">
        <v>1.7</v>
      </c>
      <c r="D45">
        <v>737600</v>
      </c>
    </row>
    <row r="46" spans="1:4" x14ac:dyDescent="0.25">
      <c r="A46">
        <v>27.7</v>
      </c>
      <c r="B46">
        <v>0</v>
      </c>
      <c r="C46">
        <v>1.4</v>
      </c>
      <c r="D46">
        <v>636300</v>
      </c>
    </row>
    <row r="47" spans="1:4" x14ac:dyDescent="0.25">
      <c r="A47">
        <v>8.6999999999999993</v>
      </c>
      <c r="B47">
        <v>0</v>
      </c>
      <c r="C47">
        <v>4.3</v>
      </c>
      <c r="D47">
        <v>35400</v>
      </c>
    </row>
    <row r="48" spans="1:4" x14ac:dyDescent="0.25">
      <c r="A48">
        <v>13.2</v>
      </c>
      <c r="B48">
        <v>0</v>
      </c>
      <c r="C48">
        <v>2.8</v>
      </c>
      <c r="D48">
        <v>404200</v>
      </c>
    </row>
    <row r="49" spans="1:4" x14ac:dyDescent="0.25">
      <c r="A49">
        <v>24.3</v>
      </c>
      <c r="B49">
        <v>0</v>
      </c>
      <c r="C49">
        <v>1.5</v>
      </c>
      <c r="D49">
        <v>3849700</v>
      </c>
    </row>
    <row r="50" spans="1:4" x14ac:dyDescent="0.25">
      <c r="A50">
        <v>18.899999999999999</v>
      </c>
      <c r="B50">
        <v>0</v>
      </c>
      <c r="C50">
        <v>1.9</v>
      </c>
      <c r="D50">
        <v>1424500</v>
      </c>
    </row>
    <row r="51" spans="1:4" x14ac:dyDescent="0.25">
      <c r="A51">
        <v>23.7</v>
      </c>
      <c r="B51">
        <v>0</v>
      </c>
      <c r="C51">
        <v>1.5</v>
      </c>
      <c r="D51">
        <v>2876500</v>
      </c>
    </row>
    <row r="52" spans="1:4" x14ac:dyDescent="0.25">
      <c r="A52">
        <v>6.3</v>
      </c>
      <c r="B52">
        <v>0</v>
      </c>
      <c r="C52">
        <v>5.6</v>
      </c>
      <c r="D52">
        <v>610600</v>
      </c>
    </row>
    <row r="53" spans="1:4" x14ac:dyDescent="0.25">
      <c r="A53">
        <v>16.8</v>
      </c>
      <c r="B53">
        <v>0</v>
      </c>
      <c r="C53">
        <v>2</v>
      </c>
      <c r="D53">
        <v>325300</v>
      </c>
    </row>
    <row r="54" spans="1:4" x14ac:dyDescent="0.25">
      <c r="A54">
        <v>20.8</v>
      </c>
      <c r="B54">
        <v>0</v>
      </c>
      <c r="C54">
        <v>1.6</v>
      </c>
      <c r="D54">
        <v>460900</v>
      </c>
    </row>
    <row r="55" spans="1:4" x14ac:dyDescent="0.25">
      <c r="A55">
        <v>19</v>
      </c>
      <c r="B55">
        <v>0</v>
      </c>
      <c r="C55">
        <v>1.7</v>
      </c>
      <c r="D55">
        <v>1970900</v>
      </c>
    </row>
    <row r="56" spans="1:4" x14ac:dyDescent="0.25">
      <c r="A56">
        <v>14.1</v>
      </c>
      <c r="B56">
        <v>0</v>
      </c>
      <c r="C56">
        <v>2.2000000000000002</v>
      </c>
      <c r="D56">
        <v>1357900</v>
      </c>
    </row>
    <row r="57" spans="1:4" x14ac:dyDescent="0.25">
      <c r="A57">
        <v>15</v>
      </c>
      <c r="B57">
        <v>0</v>
      </c>
      <c r="C57">
        <v>2</v>
      </c>
      <c r="D57">
        <v>518400</v>
      </c>
    </row>
    <row r="58" spans="1:4" x14ac:dyDescent="0.25">
      <c r="A58">
        <v>27</v>
      </c>
      <c r="B58">
        <v>0</v>
      </c>
      <c r="C58">
        <v>1.1000000000000001</v>
      </c>
      <c r="D58">
        <v>1084000</v>
      </c>
    </row>
    <row r="59" spans="1:4" x14ac:dyDescent="0.25">
      <c r="A59">
        <v>26.2</v>
      </c>
      <c r="B59">
        <v>0</v>
      </c>
      <c r="C59">
        <v>1.1000000000000001</v>
      </c>
      <c r="D59">
        <v>347700</v>
      </c>
    </row>
    <row r="60" spans="1:4" x14ac:dyDescent="0.25">
      <c r="A60">
        <v>14.5</v>
      </c>
      <c r="B60">
        <v>0</v>
      </c>
      <c r="C60">
        <v>1.9</v>
      </c>
      <c r="D60">
        <v>387400</v>
      </c>
    </row>
    <row r="61" spans="1:4" x14ac:dyDescent="0.25">
      <c r="A61">
        <v>17.2</v>
      </c>
      <c r="B61">
        <v>0</v>
      </c>
      <c r="C61">
        <v>1.6</v>
      </c>
      <c r="D61">
        <v>128700</v>
      </c>
    </row>
    <row r="62" spans="1:4" x14ac:dyDescent="0.25">
      <c r="A62">
        <v>21.1</v>
      </c>
      <c r="B62">
        <v>0</v>
      </c>
      <c r="C62">
        <v>1.3</v>
      </c>
      <c r="D62">
        <v>840900</v>
      </c>
    </row>
    <row r="63" spans="1:4" x14ac:dyDescent="0.25">
      <c r="A63">
        <v>24.4</v>
      </c>
      <c r="B63">
        <v>0</v>
      </c>
      <c r="C63">
        <v>1.1000000000000001</v>
      </c>
      <c r="D63">
        <v>436000</v>
      </c>
    </row>
    <row r="64" spans="1:4" x14ac:dyDescent="0.25">
      <c r="A64">
        <v>26.6</v>
      </c>
      <c r="B64">
        <v>0</v>
      </c>
      <c r="C64">
        <v>1</v>
      </c>
      <c r="D64">
        <v>1471200</v>
      </c>
    </row>
    <row r="65" spans="1:4" x14ac:dyDescent="0.25">
      <c r="A65">
        <v>29.5</v>
      </c>
      <c r="B65">
        <v>0</v>
      </c>
      <c r="C65">
        <v>0.9</v>
      </c>
      <c r="D65">
        <v>5284800</v>
      </c>
    </row>
    <row r="66" spans="1:4" x14ac:dyDescent="0.25">
      <c r="A66">
        <v>17</v>
      </c>
      <c r="B66">
        <v>0</v>
      </c>
      <c r="C66">
        <v>1.5</v>
      </c>
      <c r="D66">
        <v>129000</v>
      </c>
    </row>
    <row r="67" spans="1:4" x14ac:dyDescent="0.25">
      <c r="A67">
        <v>18.100000000000001</v>
      </c>
      <c r="B67">
        <v>0</v>
      </c>
      <c r="C67">
        <v>1.4</v>
      </c>
      <c r="D67">
        <v>3060600</v>
      </c>
    </row>
    <row r="68" spans="1:4" x14ac:dyDescent="0.25">
      <c r="A68">
        <v>9.1999999999999993</v>
      </c>
      <c r="B68">
        <v>0</v>
      </c>
      <c r="C68">
        <v>2.6</v>
      </c>
      <c r="D68">
        <v>1042200</v>
      </c>
    </row>
    <row r="69" spans="1:4" x14ac:dyDescent="0.25">
      <c r="A69">
        <v>33.9</v>
      </c>
      <c r="B69">
        <v>0</v>
      </c>
      <c r="C69">
        <v>0.7</v>
      </c>
      <c r="D69">
        <v>565400</v>
      </c>
    </row>
    <row r="70" spans="1:4" x14ac:dyDescent="0.25">
      <c r="A70">
        <v>15.1</v>
      </c>
      <c r="B70">
        <v>0</v>
      </c>
      <c r="C70">
        <v>1.5</v>
      </c>
      <c r="D70">
        <v>643500</v>
      </c>
    </row>
    <row r="71" spans="1:4" x14ac:dyDescent="0.25">
      <c r="A71">
        <v>17.2</v>
      </c>
      <c r="B71">
        <v>0</v>
      </c>
      <c r="C71">
        <v>1.3</v>
      </c>
      <c r="D71">
        <v>243000</v>
      </c>
    </row>
    <row r="72" spans="1:4" x14ac:dyDescent="0.25">
      <c r="A72">
        <v>20.3</v>
      </c>
      <c r="B72">
        <v>0</v>
      </c>
      <c r="C72">
        <v>1</v>
      </c>
      <c r="D72">
        <v>66800</v>
      </c>
    </row>
    <row r="73" spans="1:4" x14ac:dyDescent="0.25">
      <c r="A73">
        <v>5.3</v>
      </c>
      <c r="B73">
        <v>0</v>
      </c>
      <c r="C73">
        <v>3.8</v>
      </c>
      <c r="D73">
        <v>400</v>
      </c>
    </row>
    <row r="74" spans="1:4" x14ac:dyDescent="0.25">
      <c r="A74">
        <v>22.1</v>
      </c>
      <c r="B74">
        <v>0</v>
      </c>
      <c r="C74">
        <v>0.9</v>
      </c>
      <c r="D74">
        <v>63400</v>
      </c>
    </row>
    <row r="75" spans="1:4" x14ac:dyDescent="0.25">
      <c r="A75">
        <v>17.8</v>
      </c>
      <c r="B75">
        <v>0</v>
      </c>
      <c r="C75">
        <v>1.1000000000000001</v>
      </c>
      <c r="D75">
        <v>1438600</v>
      </c>
    </row>
    <row r="76" spans="1:4" x14ac:dyDescent="0.25">
      <c r="A76">
        <v>15.5</v>
      </c>
      <c r="B76">
        <v>0</v>
      </c>
      <c r="C76">
        <v>1.2</v>
      </c>
      <c r="D76">
        <v>1759300</v>
      </c>
    </row>
    <row r="77" spans="1:4" x14ac:dyDescent="0.25">
      <c r="A77">
        <v>18.3</v>
      </c>
      <c r="B77">
        <v>0</v>
      </c>
      <c r="C77">
        <v>1</v>
      </c>
      <c r="D77">
        <v>341200</v>
      </c>
    </row>
    <row r="78" spans="1:4" x14ac:dyDescent="0.25">
      <c r="A78">
        <v>8.6999999999999993</v>
      </c>
      <c r="B78">
        <v>0</v>
      </c>
      <c r="C78">
        <v>2.1</v>
      </c>
      <c r="D78">
        <v>264600</v>
      </c>
    </row>
    <row r="79" spans="1:4" x14ac:dyDescent="0.25">
      <c r="A79">
        <v>18.2</v>
      </c>
      <c r="B79">
        <v>0</v>
      </c>
      <c r="C79">
        <v>1</v>
      </c>
      <c r="D79">
        <v>907700</v>
      </c>
    </row>
    <row r="80" spans="1:4" x14ac:dyDescent="0.25">
      <c r="A80">
        <v>25</v>
      </c>
      <c r="B80">
        <v>0</v>
      </c>
      <c r="C80">
        <v>0.7</v>
      </c>
      <c r="D80">
        <v>760600</v>
      </c>
    </row>
    <row r="81" spans="1:4" x14ac:dyDescent="0.25">
      <c r="A81">
        <v>14.3</v>
      </c>
      <c r="B81">
        <v>0</v>
      </c>
      <c r="C81">
        <v>1.2</v>
      </c>
      <c r="D81">
        <v>1911400</v>
      </c>
    </row>
    <row r="82" spans="1:4" x14ac:dyDescent="0.25">
      <c r="A82">
        <v>18.3</v>
      </c>
      <c r="B82">
        <v>0</v>
      </c>
      <c r="C82">
        <v>0.9</v>
      </c>
      <c r="D82">
        <v>1194900</v>
      </c>
    </row>
    <row r="83" spans="1:4" x14ac:dyDescent="0.25">
      <c r="A83">
        <v>23.5</v>
      </c>
      <c r="B83">
        <v>0</v>
      </c>
      <c r="C83">
        <v>0.7</v>
      </c>
      <c r="D83">
        <v>44900</v>
      </c>
    </row>
    <row r="84" spans="1:4" x14ac:dyDescent="0.25">
      <c r="A84">
        <v>14.9</v>
      </c>
      <c r="B84">
        <v>0</v>
      </c>
      <c r="C84">
        <v>1</v>
      </c>
      <c r="D84">
        <v>278900</v>
      </c>
    </row>
    <row r="85" spans="1:4" x14ac:dyDescent="0.25">
      <c r="A85">
        <v>20.100000000000001</v>
      </c>
      <c r="B85">
        <v>0</v>
      </c>
      <c r="C85">
        <v>0.7</v>
      </c>
      <c r="D85">
        <v>245900</v>
      </c>
    </row>
    <row r="86" spans="1:4" x14ac:dyDescent="0.25">
      <c r="A86">
        <v>9.3000000000000007</v>
      </c>
      <c r="B86">
        <v>0</v>
      </c>
      <c r="C86">
        <v>1.4</v>
      </c>
      <c r="D86">
        <v>445300</v>
      </c>
    </row>
    <row r="87" spans="1:4" x14ac:dyDescent="0.25">
      <c r="A87">
        <v>12.5</v>
      </c>
      <c r="B87">
        <v>0</v>
      </c>
      <c r="C87">
        <v>1</v>
      </c>
      <c r="D87">
        <v>270300</v>
      </c>
    </row>
    <row r="88" spans="1:4" x14ac:dyDescent="0.25">
      <c r="A88">
        <v>16.5</v>
      </c>
      <c r="B88">
        <v>0</v>
      </c>
      <c r="C88">
        <v>0.6</v>
      </c>
      <c r="D88">
        <v>1987300</v>
      </c>
    </row>
    <row r="89" spans="1:4" x14ac:dyDescent="0.25">
      <c r="A89">
        <v>12.2</v>
      </c>
      <c r="B89">
        <v>0</v>
      </c>
      <c r="C89">
        <v>0.8</v>
      </c>
      <c r="D89">
        <v>66700</v>
      </c>
    </row>
    <row r="90" spans="1:4" x14ac:dyDescent="0.25">
      <c r="A90">
        <v>7.1</v>
      </c>
      <c r="B90">
        <v>0</v>
      </c>
      <c r="C90">
        <v>1.3</v>
      </c>
      <c r="D90">
        <v>213700</v>
      </c>
    </row>
    <row r="91" spans="1:4" x14ac:dyDescent="0.25">
      <c r="A91">
        <v>6.4</v>
      </c>
      <c r="B91">
        <v>0</v>
      </c>
      <c r="C91">
        <v>1.4</v>
      </c>
      <c r="D91">
        <v>230600</v>
      </c>
    </row>
    <row r="92" spans="1:4" x14ac:dyDescent="0.25">
      <c r="A92">
        <v>9.9</v>
      </c>
      <c r="B92">
        <v>0</v>
      </c>
      <c r="C92">
        <v>0.9</v>
      </c>
      <c r="D92">
        <v>672300</v>
      </c>
    </row>
    <row r="93" spans="1:4" x14ac:dyDescent="0.25">
      <c r="A93">
        <v>10.5</v>
      </c>
      <c r="B93">
        <v>0</v>
      </c>
      <c r="C93">
        <v>0.8</v>
      </c>
      <c r="D93">
        <v>274800</v>
      </c>
    </row>
    <row r="94" spans="1:4" x14ac:dyDescent="0.25">
      <c r="A94">
        <v>11.5</v>
      </c>
      <c r="B94">
        <v>0</v>
      </c>
      <c r="C94">
        <v>0.7</v>
      </c>
      <c r="D94">
        <v>5546000</v>
      </c>
    </row>
    <row r="95" spans="1:4" x14ac:dyDescent="0.25">
      <c r="A95">
        <v>10.9</v>
      </c>
      <c r="B95">
        <v>0</v>
      </c>
      <c r="C95">
        <v>0.7</v>
      </c>
      <c r="D95">
        <v>2752600</v>
      </c>
    </row>
    <row r="96" spans="1:4" x14ac:dyDescent="0.25">
      <c r="A96">
        <v>16.399999999999999</v>
      </c>
      <c r="B96">
        <v>0</v>
      </c>
      <c r="C96">
        <v>0.4</v>
      </c>
      <c r="D96">
        <v>111900</v>
      </c>
    </row>
    <row r="97" spans="1:5" x14ac:dyDescent="0.25">
      <c r="A97">
        <v>15.8</v>
      </c>
      <c r="B97">
        <v>0</v>
      </c>
      <c r="C97">
        <v>0.4</v>
      </c>
      <c r="D97">
        <v>981100</v>
      </c>
    </row>
    <row r="98" spans="1:5" x14ac:dyDescent="0.25">
      <c r="A98">
        <v>12.5</v>
      </c>
      <c r="B98">
        <v>0</v>
      </c>
      <c r="C98">
        <v>0.5</v>
      </c>
      <c r="D98">
        <v>1098000</v>
      </c>
    </row>
    <row r="99" spans="1:5" x14ac:dyDescent="0.25">
      <c r="A99">
        <v>14</v>
      </c>
      <c r="B99">
        <v>0</v>
      </c>
      <c r="C99">
        <v>0.4</v>
      </c>
      <c r="D99">
        <v>2821400</v>
      </c>
    </row>
    <row r="100" spans="1:5" x14ac:dyDescent="0.25">
      <c r="A100">
        <v>10.8</v>
      </c>
      <c r="B100">
        <v>0</v>
      </c>
      <c r="C100">
        <v>0.5</v>
      </c>
      <c r="D100">
        <v>661900</v>
      </c>
    </row>
    <row r="101" spans="1:5" x14ac:dyDescent="0.25">
      <c r="A101">
        <v>4.7</v>
      </c>
      <c r="B101">
        <v>0</v>
      </c>
      <c r="C101">
        <v>1.1000000000000001</v>
      </c>
      <c r="D101">
        <v>1167900</v>
      </c>
    </row>
    <row r="102" spans="1:5" x14ac:dyDescent="0.25">
      <c r="A102">
        <v>12.2</v>
      </c>
      <c r="B102">
        <v>0</v>
      </c>
      <c r="C102">
        <v>0.4</v>
      </c>
      <c r="D102">
        <v>21200</v>
      </c>
    </row>
    <row r="103" spans="1:5" x14ac:dyDescent="0.25">
      <c r="A103">
        <v>4.9000000000000004</v>
      </c>
      <c r="B103">
        <v>0</v>
      </c>
      <c r="C103">
        <v>0.8</v>
      </c>
      <c r="D103">
        <v>49600</v>
      </c>
    </row>
    <row r="104" spans="1:5" x14ac:dyDescent="0.25">
      <c r="A104">
        <v>4.3</v>
      </c>
      <c r="B104">
        <v>0</v>
      </c>
      <c r="C104">
        <v>0.8</v>
      </c>
      <c r="D104">
        <v>171900</v>
      </c>
    </row>
    <row r="105" spans="1:5" x14ac:dyDescent="0.25">
      <c r="A105">
        <v>11.4</v>
      </c>
      <c r="B105">
        <v>0</v>
      </c>
      <c r="C105">
        <v>0.3</v>
      </c>
      <c r="D105">
        <v>368500</v>
      </c>
      <c r="E105" s="8"/>
    </row>
    <row r="106" spans="1:5" x14ac:dyDescent="0.25">
      <c r="A106">
        <v>9</v>
      </c>
      <c r="B106">
        <v>0</v>
      </c>
      <c r="C106">
        <v>0.1</v>
      </c>
      <c r="D106">
        <v>32800</v>
      </c>
    </row>
    <row r="107" spans="1:5" x14ac:dyDescent="0.25">
      <c r="A107">
        <v>4</v>
      </c>
      <c r="B107">
        <v>0</v>
      </c>
      <c r="C107">
        <v>0.2</v>
      </c>
      <c r="D107">
        <v>9513600</v>
      </c>
    </row>
    <row r="108" spans="1:5" x14ac:dyDescent="0.25">
      <c r="A108">
        <v>1.7</v>
      </c>
      <c r="B108">
        <v>0</v>
      </c>
      <c r="C108">
        <v>0.1</v>
      </c>
      <c r="D108">
        <v>3790600</v>
      </c>
    </row>
    <row r="109" spans="1:5" x14ac:dyDescent="0.25">
      <c r="A109" s="50">
        <f>SUM(A2:A18)</f>
        <v>530</v>
      </c>
    </row>
  </sheetData>
  <pageMargins left="0.7" right="0.7" top="0.75" bottom="0.75" header="0.3" footer="0.3"/>
  <pageSetup paperSize="9" orientation="portrait" horizont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7EFDF-D940-4FF3-918C-1FE37DDDB0E6}">
  <dimension ref="A1:R60"/>
  <sheetViews>
    <sheetView topLeftCell="C17" zoomScaleNormal="100" workbookViewId="0">
      <selection activeCell="H38" sqref="H38"/>
    </sheetView>
  </sheetViews>
  <sheetFormatPr defaultRowHeight="15" x14ac:dyDescent="0.25"/>
  <cols>
    <col min="1" max="1" width="19" customWidth="1"/>
    <col min="2" max="2" width="19.5703125" customWidth="1"/>
    <col min="3" max="3" width="24.42578125" customWidth="1"/>
  </cols>
  <sheetData>
    <row r="1" spans="1:18" x14ac:dyDescent="0.25">
      <c r="A1" t="s">
        <v>291</v>
      </c>
      <c r="B1" t="s">
        <v>292</v>
      </c>
      <c r="C1" t="s">
        <v>288</v>
      </c>
      <c r="D1" t="s">
        <v>289</v>
      </c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</row>
    <row r="2" spans="1:18" x14ac:dyDescent="0.25">
      <c r="A2">
        <v>994</v>
      </c>
      <c r="B2">
        <v>838</v>
      </c>
      <c r="C2">
        <v>19709</v>
      </c>
      <c r="D2" t="s">
        <v>233</v>
      </c>
      <c r="H2" s="70"/>
      <c r="I2" s="71"/>
      <c r="J2" s="70"/>
      <c r="K2" s="70"/>
      <c r="L2" s="70"/>
      <c r="M2" s="70"/>
      <c r="N2" s="70"/>
      <c r="O2" s="70"/>
      <c r="P2" s="70"/>
      <c r="Q2" s="70"/>
      <c r="R2" s="70"/>
    </row>
    <row r="3" spans="1:18" x14ac:dyDescent="0.25">
      <c r="A3">
        <v>898</v>
      </c>
      <c r="B3">
        <v>792</v>
      </c>
      <c r="C3">
        <v>12694</v>
      </c>
      <c r="D3" s="8" t="s">
        <v>234</v>
      </c>
      <c r="H3" s="70"/>
      <c r="I3" s="71"/>
      <c r="J3" s="70"/>
      <c r="K3" s="70"/>
      <c r="L3" s="70"/>
      <c r="M3" s="70"/>
      <c r="N3" s="70"/>
      <c r="O3" s="70"/>
      <c r="P3" s="70"/>
      <c r="Q3" s="70"/>
      <c r="R3" s="70"/>
    </row>
    <row r="4" spans="1:18" x14ac:dyDescent="0.25">
      <c r="A4">
        <v>1070</v>
      </c>
      <c r="B4">
        <v>1250</v>
      </c>
      <c r="C4">
        <v>1234</v>
      </c>
      <c r="D4" t="s">
        <v>268</v>
      </c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</row>
    <row r="5" spans="1:18" x14ac:dyDescent="0.25">
      <c r="A5">
        <v>1350</v>
      </c>
      <c r="B5">
        <v>550</v>
      </c>
      <c r="C5">
        <v>4675</v>
      </c>
      <c r="D5" t="s">
        <v>235</v>
      </c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</row>
    <row r="6" spans="1:18" x14ac:dyDescent="0.25">
      <c r="A6">
        <v>845</v>
      </c>
      <c r="B6">
        <v>778</v>
      </c>
      <c r="C6">
        <v>2029</v>
      </c>
      <c r="D6" t="s">
        <v>230</v>
      </c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</row>
    <row r="7" spans="1:18" x14ac:dyDescent="0.25">
      <c r="A7">
        <v>1249</v>
      </c>
      <c r="B7">
        <v>827</v>
      </c>
      <c r="C7">
        <v>3658</v>
      </c>
      <c r="D7" t="s">
        <v>224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</row>
    <row r="8" spans="1:18" x14ac:dyDescent="0.25">
      <c r="A8">
        <v>1067</v>
      </c>
      <c r="B8">
        <v>877</v>
      </c>
      <c r="C8">
        <v>19295</v>
      </c>
      <c r="D8" t="s">
        <v>192</v>
      </c>
      <c r="H8" s="70"/>
      <c r="I8" s="71"/>
      <c r="J8" s="70"/>
      <c r="K8" s="70"/>
      <c r="L8" s="70"/>
      <c r="M8" s="70"/>
      <c r="N8" s="70"/>
      <c r="O8" s="70"/>
      <c r="P8" s="70"/>
      <c r="Q8" s="70"/>
      <c r="R8" s="70"/>
    </row>
    <row r="9" spans="1:18" x14ac:dyDescent="0.25">
      <c r="A9">
        <v>1127</v>
      </c>
      <c r="B9">
        <v>795</v>
      </c>
      <c r="C9">
        <v>7331</v>
      </c>
      <c r="D9" t="s">
        <v>206</v>
      </c>
      <c r="H9" s="70"/>
      <c r="I9" s="71"/>
      <c r="J9" s="70"/>
      <c r="K9" s="70"/>
      <c r="L9" s="70"/>
      <c r="M9" s="70"/>
      <c r="N9" s="70"/>
      <c r="O9" s="70"/>
      <c r="P9" s="70"/>
      <c r="Q9" s="70"/>
      <c r="R9" s="70"/>
    </row>
    <row r="10" spans="1:18" x14ac:dyDescent="0.25">
      <c r="A10">
        <v>650</v>
      </c>
      <c r="B10">
        <v>550</v>
      </c>
      <c r="C10">
        <v>11529</v>
      </c>
      <c r="D10" t="s">
        <v>201</v>
      </c>
    </row>
    <row r="11" spans="1:18" x14ac:dyDescent="0.25">
      <c r="A11">
        <v>1179</v>
      </c>
      <c r="B11">
        <v>591</v>
      </c>
      <c r="C11">
        <v>2836</v>
      </c>
      <c r="D11" t="s">
        <v>193</v>
      </c>
    </row>
    <row r="12" spans="1:18" x14ac:dyDescent="0.25">
      <c r="A12">
        <v>1350</v>
      </c>
      <c r="B12">
        <v>1062</v>
      </c>
      <c r="C12">
        <v>3627</v>
      </c>
      <c r="D12" t="s">
        <v>202</v>
      </c>
    </row>
    <row r="13" spans="1:18" x14ac:dyDescent="0.25">
      <c r="A13">
        <v>1139</v>
      </c>
      <c r="B13">
        <v>1250</v>
      </c>
      <c r="C13">
        <v>2840</v>
      </c>
      <c r="D13" t="s">
        <v>203</v>
      </c>
    </row>
    <row r="14" spans="1:18" x14ac:dyDescent="0.25">
      <c r="A14">
        <v>1095</v>
      </c>
      <c r="B14">
        <v>927</v>
      </c>
      <c r="C14">
        <v>13054</v>
      </c>
      <c r="D14" t="s">
        <v>195</v>
      </c>
    </row>
    <row r="15" spans="1:18" x14ac:dyDescent="0.25">
      <c r="A15">
        <v>1176</v>
      </c>
      <c r="B15">
        <v>1079</v>
      </c>
      <c r="C15">
        <v>5444</v>
      </c>
      <c r="D15" t="s">
        <v>284</v>
      </c>
    </row>
    <row r="16" spans="1:18" x14ac:dyDescent="0.25">
      <c r="A16">
        <v>650</v>
      </c>
      <c r="B16">
        <v>610</v>
      </c>
      <c r="C16">
        <v>8285</v>
      </c>
      <c r="D16" t="s">
        <v>210</v>
      </c>
    </row>
    <row r="17" spans="1:4" x14ac:dyDescent="0.25">
      <c r="A17">
        <v>650</v>
      </c>
      <c r="B17">
        <v>550</v>
      </c>
      <c r="C17">
        <v>3444</v>
      </c>
      <c r="D17" t="s">
        <v>211</v>
      </c>
    </row>
    <row r="18" spans="1:4" x14ac:dyDescent="0.25">
      <c r="A18">
        <v>972</v>
      </c>
      <c r="B18">
        <v>929</v>
      </c>
      <c r="C18">
        <v>2148</v>
      </c>
      <c r="D18" t="s">
        <v>204</v>
      </c>
    </row>
    <row r="19" spans="1:4" x14ac:dyDescent="0.25">
      <c r="A19">
        <v>968</v>
      </c>
      <c r="B19">
        <v>676</v>
      </c>
      <c r="C19">
        <v>25182</v>
      </c>
      <c r="D19" t="s">
        <v>194</v>
      </c>
    </row>
    <row r="20" spans="1:4" x14ac:dyDescent="0.25">
      <c r="A20">
        <v>780</v>
      </c>
      <c r="B20">
        <v>550</v>
      </c>
      <c r="C20">
        <v>1429</v>
      </c>
      <c r="D20" t="s">
        <v>274</v>
      </c>
    </row>
    <row r="21" spans="1:4" x14ac:dyDescent="0.25">
      <c r="A21">
        <v>1035</v>
      </c>
      <c r="B21">
        <v>1025</v>
      </c>
      <c r="C21">
        <v>567</v>
      </c>
      <c r="D21" t="s">
        <v>198</v>
      </c>
    </row>
    <row r="22" spans="1:4" x14ac:dyDescent="0.25">
      <c r="A22">
        <v>1001</v>
      </c>
      <c r="B22">
        <v>732</v>
      </c>
      <c r="C22">
        <v>11582</v>
      </c>
      <c r="D22" t="s">
        <v>219</v>
      </c>
    </row>
    <row r="23" spans="1:4" x14ac:dyDescent="0.25">
      <c r="A23">
        <v>1062</v>
      </c>
      <c r="B23">
        <v>941</v>
      </c>
      <c r="C23">
        <v>8263</v>
      </c>
      <c r="D23" t="s">
        <v>239</v>
      </c>
    </row>
    <row r="24" spans="1:4" x14ac:dyDescent="0.25">
      <c r="A24">
        <v>1092</v>
      </c>
      <c r="B24">
        <v>975</v>
      </c>
      <c r="C24">
        <v>7722</v>
      </c>
      <c r="D24" t="s">
        <v>217</v>
      </c>
    </row>
    <row r="25" spans="1:4" x14ac:dyDescent="0.25">
      <c r="A25">
        <v>907</v>
      </c>
      <c r="B25">
        <v>660</v>
      </c>
      <c r="C25">
        <v>3091</v>
      </c>
      <c r="D25" t="s">
        <v>283</v>
      </c>
    </row>
    <row r="26" spans="1:4" x14ac:dyDescent="0.25">
      <c r="A26">
        <v>1350</v>
      </c>
      <c r="B26">
        <v>1250</v>
      </c>
      <c r="C26">
        <v>1796</v>
      </c>
      <c r="D26" t="s">
        <v>190</v>
      </c>
    </row>
    <row r="27" spans="1:4" x14ac:dyDescent="0.25">
      <c r="A27">
        <v>1082</v>
      </c>
      <c r="B27">
        <v>751</v>
      </c>
      <c r="C27">
        <v>19701</v>
      </c>
      <c r="D27" t="s">
        <v>236</v>
      </c>
    </row>
    <row r="28" spans="1:4" x14ac:dyDescent="0.25">
      <c r="A28">
        <v>1090</v>
      </c>
      <c r="B28">
        <v>717</v>
      </c>
      <c r="C28">
        <v>13395</v>
      </c>
      <c r="D28" t="s">
        <v>276</v>
      </c>
    </row>
    <row r="29" spans="1:4" x14ac:dyDescent="0.25">
      <c r="A29">
        <v>954</v>
      </c>
      <c r="B29">
        <v>961</v>
      </c>
      <c r="C29">
        <v>24607</v>
      </c>
      <c r="D29" t="s">
        <v>238</v>
      </c>
    </row>
    <row r="30" spans="1:4" x14ac:dyDescent="0.25">
      <c r="A30">
        <v>981</v>
      </c>
      <c r="B30">
        <v>950</v>
      </c>
      <c r="C30">
        <v>11740</v>
      </c>
      <c r="D30" t="s">
        <v>237</v>
      </c>
    </row>
    <row r="31" spans="1:4" x14ac:dyDescent="0.25">
      <c r="A31">
        <v>1178</v>
      </c>
      <c r="B31">
        <v>944</v>
      </c>
      <c r="C31">
        <v>2186</v>
      </c>
      <c r="D31" t="s">
        <v>240</v>
      </c>
    </row>
    <row r="32" spans="1:4" x14ac:dyDescent="0.25">
      <c r="A32">
        <v>650</v>
      </c>
      <c r="B32">
        <v>656</v>
      </c>
      <c r="C32">
        <v>16865</v>
      </c>
      <c r="D32" t="s">
        <v>241</v>
      </c>
    </row>
    <row r="33" spans="1:4" x14ac:dyDescent="0.25">
      <c r="A33">
        <v>1128</v>
      </c>
      <c r="B33">
        <v>550</v>
      </c>
      <c r="C33">
        <v>1958</v>
      </c>
      <c r="D33" t="s">
        <v>242</v>
      </c>
    </row>
    <row r="34" spans="1:4" x14ac:dyDescent="0.25">
      <c r="A34">
        <v>661</v>
      </c>
      <c r="B34">
        <v>550</v>
      </c>
      <c r="C34">
        <v>4958</v>
      </c>
      <c r="D34" t="s">
        <v>228</v>
      </c>
    </row>
    <row r="35" spans="1:4" x14ac:dyDescent="0.25">
      <c r="A35">
        <v>1061</v>
      </c>
      <c r="B35">
        <v>550</v>
      </c>
      <c r="C35">
        <v>6041</v>
      </c>
      <c r="D35" t="s">
        <v>188</v>
      </c>
    </row>
    <row r="36" spans="1:4" x14ac:dyDescent="0.25">
      <c r="A36">
        <v>1088</v>
      </c>
      <c r="B36">
        <v>772</v>
      </c>
      <c r="C36">
        <v>8205</v>
      </c>
      <c r="D36" t="s">
        <v>277</v>
      </c>
    </row>
    <row r="37" spans="1:4" x14ac:dyDescent="0.25">
      <c r="A37">
        <v>1165</v>
      </c>
      <c r="B37">
        <v>827</v>
      </c>
      <c r="C37">
        <v>11995</v>
      </c>
      <c r="D37" t="s">
        <v>189</v>
      </c>
    </row>
    <row r="38" spans="1:4" x14ac:dyDescent="0.25">
      <c r="A38">
        <v>678</v>
      </c>
      <c r="B38">
        <v>550</v>
      </c>
      <c r="C38">
        <v>4013</v>
      </c>
      <c r="D38" t="s">
        <v>269</v>
      </c>
    </row>
    <row r="39" spans="1:4" x14ac:dyDescent="0.25">
      <c r="A39">
        <v>1000</v>
      </c>
      <c r="B39">
        <v>636</v>
      </c>
      <c r="C39">
        <v>10502</v>
      </c>
      <c r="D39" t="s">
        <v>246</v>
      </c>
    </row>
    <row r="40" spans="1:4" x14ac:dyDescent="0.25">
      <c r="A40">
        <v>898</v>
      </c>
      <c r="B40">
        <v>797</v>
      </c>
      <c r="C40">
        <v>21168</v>
      </c>
      <c r="D40" t="s">
        <v>232</v>
      </c>
    </row>
    <row r="41" spans="1:4" x14ac:dyDescent="0.25">
      <c r="A41">
        <v>1171</v>
      </c>
      <c r="B41">
        <v>1068</v>
      </c>
      <c r="C41">
        <v>588</v>
      </c>
      <c r="D41" t="s">
        <v>208</v>
      </c>
    </row>
    <row r="42" spans="1:4" x14ac:dyDescent="0.25">
      <c r="A42">
        <v>950</v>
      </c>
      <c r="B42">
        <v>856</v>
      </c>
      <c r="C42">
        <v>7888</v>
      </c>
      <c r="D42" t="s">
        <v>207</v>
      </c>
    </row>
    <row r="43" spans="1:4" x14ac:dyDescent="0.25">
      <c r="A43">
        <v>1326</v>
      </c>
      <c r="B43">
        <v>1094</v>
      </c>
      <c r="C43">
        <v>4886</v>
      </c>
      <c r="D43" t="s">
        <v>265</v>
      </c>
    </row>
    <row r="44" spans="1:4" x14ac:dyDescent="0.25">
      <c r="A44">
        <v>671</v>
      </c>
      <c r="B44">
        <v>550</v>
      </c>
      <c r="C44">
        <v>0</v>
      </c>
      <c r="D44" t="s">
        <v>249</v>
      </c>
    </row>
    <row r="45" spans="1:4" x14ac:dyDescent="0.25">
      <c r="A45">
        <v>1140</v>
      </c>
      <c r="B45">
        <v>1059</v>
      </c>
      <c r="C45">
        <v>18233</v>
      </c>
      <c r="D45" t="s">
        <v>253</v>
      </c>
    </row>
    <row r="46" spans="1:4" x14ac:dyDescent="0.25">
      <c r="A46">
        <v>1204</v>
      </c>
      <c r="B46">
        <v>964</v>
      </c>
      <c r="C46">
        <v>10565</v>
      </c>
      <c r="D46" t="s">
        <v>278</v>
      </c>
    </row>
    <row r="47" spans="1:4" x14ac:dyDescent="0.25">
      <c r="A47">
        <v>1312</v>
      </c>
      <c r="B47">
        <v>806</v>
      </c>
      <c r="C47">
        <v>2549</v>
      </c>
      <c r="D47" t="s">
        <v>255</v>
      </c>
    </row>
    <row r="48" spans="1:4" x14ac:dyDescent="0.25">
      <c r="A48">
        <v>1206</v>
      </c>
      <c r="B48">
        <v>1104</v>
      </c>
      <c r="C48">
        <v>2230</v>
      </c>
      <c r="D48" t="s">
        <v>186</v>
      </c>
    </row>
    <row r="49" spans="1:4" x14ac:dyDescent="0.25">
      <c r="A49">
        <v>912</v>
      </c>
      <c r="B49">
        <v>677</v>
      </c>
      <c r="C49">
        <v>4296</v>
      </c>
      <c r="D49" t="s">
        <v>281</v>
      </c>
    </row>
    <row r="50" spans="1:4" x14ac:dyDescent="0.25">
      <c r="A50">
        <v>1135</v>
      </c>
      <c r="B50">
        <v>1250</v>
      </c>
      <c r="C50">
        <v>4552</v>
      </c>
      <c r="D50" t="s">
        <v>213</v>
      </c>
    </row>
    <row r="51" spans="1:4" x14ac:dyDescent="0.25">
      <c r="A51">
        <v>1057</v>
      </c>
      <c r="B51">
        <v>974</v>
      </c>
      <c r="C51">
        <v>7253</v>
      </c>
      <c r="D51" t="s">
        <v>259</v>
      </c>
    </row>
    <row r="52" spans="1:4" x14ac:dyDescent="0.25">
      <c r="A52">
        <v>1099</v>
      </c>
      <c r="B52">
        <v>918</v>
      </c>
      <c r="C52">
        <v>12777</v>
      </c>
      <c r="D52" t="s">
        <v>260</v>
      </c>
    </row>
    <row r="53" spans="1:4" x14ac:dyDescent="0.25">
      <c r="A53">
        <v>1147</v>
      </c>
      <c r="B53">
        <v>624</v>
      </c>
      <c r="C53">
        <v>10158</v>
      </c>
      <c r="D53" t="s">
        <v>261</v>
      </c>
    </row>
    <row r="54" spans="1:4" x14ac:dyDescent="0.25">
      <c r="A54">
        <v>1180</v>
      </c>
      <c r="B54">
        <v>1105</v>
      </c>
      <c r="C54">
        <v>4129</v>
      </c>
      <c r="D54" t="s">
        <v>266</v>
      </c>
    </row>
    <row r="55" spans="1:4" x14ac:dyDescent="0.25">
      <c r="A55">
        <v>841</v>
      </c>
      <c r="B55">
        <v>692</v>
      </c>
      <c r="C55">
        <v>1041</v>
      </c>
      <c r="D55" t="s">
        <v>263</v>
      </c>
    </row>
    <row r="56" spans="1:4" x14ac:dyDescent="0.25">
      <c r="A56">
        <v>907</v>
      </c>
      <c r="B56">
        <v>814</v>
      </c>
      <c r="C56">
        <v>7579</v>
      </c>
      <c r="D56" t="s">
        <v>225</v>
      </c>
    </row>
    <row r="57" spans="1:4" x14ac:dyDescent="0.25">
      <c r="A57">
        <v>1103</v>
      </c>
      <c r="B57">
        <v>934</v>
      </c>
      <c r="C57">
        <v>7322</v>
      </c>
      <c r="D57" t="s">
        <v>184</v>
      </c>
    </row>
    <row r="58" spans="1:4" x14ac:dyDescent="0.25">
      <c r="A58">
        <v>650</v>
      </c>
      <c r="B58">
        <v>550</v>
      </c>
      <c r="C58">
        <v>0</v>
      </c>
      <c r="D58" t="s">
        <v>185</v>
      </c>
    </row>
    <row r="59" spans="1:4" x14ac:dyDescent="0.25">
      <c r="A59">
        <v>1081</v>
      </c>
      <c r="B59">
        <v>1054</v>
      </c>
      <c r="C59">
        <v>9568</v>
      </c>
      <c r="D59" t="s">
        <v>223</v>
      </c>
    </row>
    <row r="60" spans="1:4" x14ac:dyDescent="0.25">
      <c r="A60">
        <v>650</v>
      </c>
      <c r="B60">
        <v>841</v>
      </c>
      <c r="C60">
        <v>17973</v>
      </c>
      <c r="D60" t="s">
        <v>209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F3B0-5DDA-4299-942D-3A7F16A678C9}">
  <dimension ref="A1:S44"/>
  <sheetViews>
    <sheetView topLeftCell="C32" zoomScaleNormal="100" workbookViewId="0">
      <selection activeCell="H44" sqref="H44"/>
    </sheetView>
  </sheetViews>
  <sheetFormatPr defaultRowHeight="15" x14ac:dyDescent="0.25"/>
  <cols>
    <col min="1" max="1" width="18" customWidth="1"/>
    <col min="2" max="2" width="24.7109375" customWidth="1"/>
    <col min="3" max="3" width="22.5703125" customWidth="1"/>
  </cols>
  <sheetData>
    <row r="1" spans="1:19" x14ac:dyDescent="0.25">
      <c r="A1" t="s">
        <v>291</v>
      </c>
      <c r="B1" t="s">
        <v>292</v>
      </c>
      <c r="C1" t="s">
        <v>293</v>
      </c>
      <c r="D1" t="s">
        <v>289</v>
      </c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</row>
    <row r="2" spans="1:19" x14ac:dyDescent="0.25">
      <c r="A2" t="s">
        <v>294</v>
      </c>
      <c r="B2">
        <v>999</v>
      </c>
      <c r="C2">
        <v>17475</v>
      </c>
      <c r="D2" t="s">
        <v>183</v>
      </c>
      <c r="I2" s="71"/>
      <c r="J2" s="70"/>
      <c r="K2" s="70"/>
      <c r="L2" s="70"/>
      <c r="M2" s="70"/>
      <c r="N2" s="70"/>
      <c r="O2" s="70"/>
      <c r="P2" s="70"/>
      <c r="Q2" s="70"/>
      <c r="R2" s="70"/>
      <c r="S2" s="70"/>
    </row>
    <row r="3" spans="1:19" x14ac:dyDescent="0.25">
      <c r="A3">
        <v>1009</v>
      </c>
      <c r="B3">
        <v>940</v>
      </c>
      <c r="C3">
        <v>32095</v>
      </c>
      <c r="D3" s="8" t="s">
        <v>197</v>
      </c>
      <c r="I3" s="71"/>
      <c r="J3" s="70"/>
      <c r="K3" s="70"/>
      <c r="L3" s="70"/>
      <c r="M3" s="70"/>
      <c r="N3" s="70"/>
      <c r="O3" s="70"/>
      <c r="P3" s="70"/>
      <c r="Q3" s="70"/>
      <c r="R3" s="70"/>
      <c r="S3" s="70"/>
    </row>
    <row r="4" spans="1:19" x14ac:dyDescent="0.25">
      <c r="A4">
        <v>1100</v>
      </c>
      <c r="B4">
        <v>997</v>
      </c>
      <c r="C4">
        <v>11626</v>
      </c>
      <c r="D4" t="s">
        <v>250</v>
      </c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x14ac:dyDescent="0.25">
      <c r="A5">
        <v>650</v>
      </c>
      <c r="B5">
        <v>792</v>
      </c>
      <c r="C5">
        <v>5786</v>
      </c>
      <c r="D5" t="s">
        <v>235</v>
      </c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</row>
    <row r="6" spans="1:19" x14ac:dyDescent="0.25">
      <c r="A6">
        <v>1006</v>
      </c>
      <c r="B6">
        <v>944</v>
      </c>
      <c r="C6">
        <v>42691</v>
      </c>
      <c r="D6" t="s">
        <v>191</v>
      </c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x14ac:dyDescent="0.25">
      <c r="A7">
        <v>1135</v>
      </c>
      <c r="B7">
        <v>1017</v>
      </c>
      <c r="C7">
        <v>61229</v>
      </c>
      <c r="D7" t="s">
        <v>251</v>
      </c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</row>
    <row r="8" spans="1:19" x14ac:dyDescent="0.25">
      <c r="A8">
        <v>987</v>
      </c>
      <c r="B8">
        <v>886</v>
      </c>
      <c r="C8">
        <v>50497</v>
      </c>
      <c r="D8" t="s">
        <v>200</v>
      </c>
      <c r="I8" s="71"/>
      <c r="J8" s="70"/>
      <c r="K8" s="70"/>
      <c r="L8" s="70"/>
      <c r="M8" s="70"/>
      <c r="N8" s="70"/>
      <c r="O8" s="70"/>
      <c r="P8" s="70"/>
      <c r="Q8" s="70"/>
      <c r="R8" s="70"/>
      <c r="S8" s="70"/>
    </row>
    <row r="9" spans="1:19" x14ac:dyDescent="0.25">
      <c r="A9">
        <v>981</v>
      </c>
      <c r="B9">
        <v>913</v>
      </c>
      <c r="C9">
        <v>48032</v>
      </c>
      <c r="D9" t="s">
        <v>199</v>
      </c>
      <c r="I9" s="71"/>
      <c r="J9" s="70"/>
      <c r="K9" s="70"/>
      <c r="L9" s="70"/>
      <c r="M9" s="70"/>
      <c r="N9" s="70"/>
      <c r="O9" s="70"/>
      <c r="P9" s="70"/>
      <c r="Q9" s="70"/>
      <c r="R9" s="70"/>
      <c r="S9" s="70"/>
    </row>
    <row r="10" spans="1:19" x14ac:dyDescent="0.25">
      <c r="A10">
        <v>963</v>
      </c>
      <c r="B10">
        <v>858</v>
      </c>
      <c r="C10">
        <v>7739</v>
      </c>
      <c r="D10" t="s">
        <v>256</v>
      </c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</row>
    <row r="11" spans="1:19" x14ac:dyDescent="0.25">
      <c r="A11">
        <v>970</v>
      </c>
      <c r="B11">
        <v>906</v>
      </c>
      <c r="C11">
        <v>177501</v>
      </c>
      <c r="D11" t="s">
        <v>229</v>
      </c>
    </row>
    <row r="12" spans="1:19" x14ac:dyDescent="0.25">
      <c r="A12">
        <v>998</v>
      </c>
      <c r="B12">
        <v>948</v>
      </c>
      <c r="C12">
        <v>31136</v>
      </c>
      <c r="D12" t="s">
        <v>187</v>
      </c>
    </row>
    <row r="13" spans="1:19" x14ac:dyDescent="0.25">
      <c r="A13">
        <v>949</v>
      </c>
      <c r="B13">
        <v>937</v>
      </c>
      <c r="C13">
        <v>59113</v>
      </c>
      <c r="D13" t="s">
        <v>218</v>
      </c>
    </row>
    <row r="14" spans="1:19" x14ac:dyDescent="0.25">
      <c r="A14">
        <v>1050</v>
      </c>
      <c r="B14">
        <v>939</v>
      </c>
      <c r="C14">
        <v>65222</v>
      </c>
      <c r="D14" t="s">
        <v>222</v>
      </c>
    </row>
    <row r="15" spans="1:19" x14ac:dyDescent="0.25">
      <c r="A15">
        <v>1222</v>
      </c>
      <c r="B15">
        <v>1055</v>
      </c>
      <c r="C15">
        <v>5756</v>
      </c>
      <c r="D15" t="s">
        <v>227</v>
      </c>
    </row>
    <row r="16" spans="1:19" x14ac:dyDescent="0.25">
      <c r="A16">
        <v>1146</v>
      </c>
      <c r="B16">
        <v>1202</v>
      </c>
      <c r="C16">
        <v>2416</v>
      </c>
      <c r="D16" t="s">
        <v>270</v>
      </c>
    </row>
    <row r="17" spans="1:4" x14ac:dyDescent="0.25">
      <c r="A17">
        <v>971</v>
      </c>
      <c r="B17">
        <v>991</v>
      </c>
      <c r="C17">
        <v>5705</v>
      </c>
      <c r="D17" t="s">
        <v>271</v>
      </c>
    </row>
    <row r="18" spans="1:4" x14ac:dyDescent="0.25">
      <c r="A18">
        <v>868</v>
      </c>
      <c r="B18">
        <v>962</v>
      </c>
      <c r="C18">
        <v>3040</v>
      </c>
      <c r="D18" t="s">
        <v>272</v>
      </c>
    </row>
    <row r="19" spans="1:4" x14ac:dyDescent="0.25">
      <c r="A19">
        <v>684</v>
      </c>
      <c r="B19">
        <v>852</v>
      </c>
      <c r="C19">
        <v>4516</v>
      </c>
      <c r="D19" t="s">
        <v>212</v>
      </c>
    </row>
    <row r="20" spans="1:4" x14ac:dyDescent="0.25">
      <c r="A20">
        <v>1100</v>
      </c>
      <c r="B20">
        <v>952</v>
      </c>
      <c r="C20">
        <v>108255</v>
      </c>
      <c r="D20" t="s">
        <v>245</v>
      </c>
    </row>
    <row r="21" spans="1:4" x14ac:dyDescent="0.25">
      <c r="A21">
        <v>1041</v>
      </c>
      <c r="B21">
        <v>957</v>
      </c>
      <c r="C21">
        <v>0</v>
      </c>
      <c r="D21" t="s">
        <v>280</v>
      </c>
    </row>
    <row r="22" spans="1:4" x14ac:dyDescent="0.25">
      <c r="A22">
        <v>806</v>
      </c>
      <c r="B22">
        <v>886</v>
      </c>
      <c r="C22">
        <v>14394</v>
      </c>
      <c r="D22" t="s">
        <v>247</v>
      </c>
    </row>
    <row r="23" spans="1:4" x14ac:dyDescent="0.25">
      <c r="A23">
        <v>978</v>
      </c>
      <c r="B23">
        <v>869</v>
      </c>
      <c r="C23">
        <v>34040</v>
      </c>
      <c r="D23" t="s">
        <v>248</v>
      </c>
    </row>
    <row r="24" spans="1:4" x14ac:dyDescent="0.25">
      <c r="A24">
        <v>1350</v>
      </c>
      <c r="B24">
        <v>1052</v>
      </c>
      <c r="C24">
        <v>6625</v>
      </c>
      <c r="D24" t="s">
        <v>267</v>
      </c>
    </row>
    <row r="25" spans="1:4" x14ac:dyDescent="0.25">
      <c r="A25">
        <v>682</v>
      </c>
      <c r="B25">
        <v>562</v>
      </c>
      <c r="C25">
        <v>28858</v>
      </c>
      <c r="D25" t="s">
        <v>258</v>
      </c>
    </row>
    <row r="26" spans="1:4" x14ac:dyDescent="0.25">
      <c r="A26">
        <v>1170</v>
      </c>
      <c r="B26">
        <v>943</v>
      </c>
      <c r="C26">
        <v>7339</v>
      </c>
      <c r="D26" t="s">
        <v>226</v>
      </c>
    </row>
    <row r="27" spans="1:4" x14ac:dyDescent="0.25">
      <c r="A27">
        <v>1079</v>
      </c>
      <c r="B27">
        <v>922</v>
      </c>
      <c r="C27">
        <v>71019</v>
      </c>
      <c r="D27" t="s">
        <v>254</v>
      </c>
    </row>
    <row r="28" spans="1:4" x14ac:dyDescent="0.25">
      <c r="A28">
        <v>972</v>
      </c>
      <c r="B28">
        <v>801</v>
      </c>
      <c r="C28">
        <v>4040</v>
      </c>
      <c r="D28" t="s">
        <v>231</v>
      </c>
    </row>
    <row r="29" spans="1:4" x14ac:dyDescent="0.25">
      <c r="A29">
        <v>1244</v>
      </c>
      <c r="B29">
        <v>1079</v>
      </c>
      <c r="C29">
        <v>33101</v>
      </c>
      <c r="D29" t="s">
        <v>279</v>
      </c>
    </row>
    <row r="30" spans="1:4" x14ac:dyDescent="0.25">
      <c r="A30">
        <v>1342</v>
      </c>
      <c r="B30">
        <v>758</v>
      </c>
      <c r="C30">
        <v>1680</v>
      </c>
      <c r="D30" t="s">
        <v>282</v>
      </c>
    </row>
    <row r="31" spans="1:4" x14ac:dyDescent="0.25">
      <c r="A31">
        <v>919</v>
      </c>
      <c r="B31">
        <v>962</v>
      </c>
      <c r="C31">
        <v>18979</v>
      </c>
      <c r="D31" t="s">
        <v>196</v>
      </c>
    </row>
    <row r="32" spans="1:4" x14ac:dyDescent="0.25">
      <c r="A32">
        <v>1044</v>
      </c>
      <c r="B32">
        <v>985</v>
      </c>
      <c r="C32">
        <v>12479</v>
      </c>
      <c r="D32" t="s">
        <v>214</v>
      </c>
    </row>
    <row r="33" spans="1:4" x14ac:dyDescent="0.25">
      <c r="A33">
        <v>1154</v>
      </c>
      <c r="B33">
        <v>969</v>
      </c>
      <c r="C33">
        <v>72088</v>
      </c>
      <c r="D33" t="s">
        <v>257</v>
      </c>
    </row>
    <row r="34" spans="1:4" x14ac:dyDescent="0.25">
      <c r="A34">
        <v>989</v>
      </c>
      <c r="B34">
        <v>951</v>
      </c>
      <c r="C34">
        <v>25122</v>
      </c>
      <c r="D34" t="s">
        <v>215</v>
      </c>
    </row>
    <row r="35" spans="1:4" x14ac:dyDescent="0.25">
      <c r="A35">
        <v>1094</v>
      </c>
      <c r="B35">
        <v>913</v>
      </c>
      <c r="C35">
        <v>15945</v>
      </c>
      <c r="D35" t="s">
        <v>216</v>
      </c>
    </row>
    <row r="36" spans="1:4" x14ac:dyDescent="0.25">
      <c r="A36">
        <v>1115</v>
      </c>
      <c r="B36">
        <v>1108</v>
      </c>
      <c r="C36">
        <v>56626</v>
      </c>
      <c r="D36" t="s">
        <v>244</v>
      </c>
    </row>
    <row r="37" spans="1:4" x14ac:dyDescent="0.25">
      <c r="A37">
        <v>1054</v>
      </c>
      <c r="B37">
        <v>804</v>
      </c>
      <c r="C37">
        <v>93487</v>
      </c>
      <c r="D37" t="s">
        <v>262</v>
      </c>
    </row>
    <row r="38" spans="1:4" x14ac:dyDescent="0.25">
      <c r="A38">
        <v>1049</v>
      </c>
      <c r="B38">
        <v>833</v>
      </c>
      <c r="C38">
        <v>20973</v>
      </c>
      <c r="D38" t="s">
        <v>264</v>
      </c>
    </row>
    <row r="39" spans="1:4" x14ac:dyDescent="0.25">
      <c r="A39">
        <v>650</v>
      </c>
      <c r="B39">
        <v>1250</v>
      </c>
      <c r="C39">
        <v>6000</v>
      </c>
      <c r="D39" t="s">
        <v>252</v>
      </c>
    </row>
    <row r="40" spans="1:4" x14ac:dyDescent="0.25">
      <c r="A40">
        <v>1288</v>
      </c>
      <c r="B40">
        <v>984</v>
      </c>
      <c r="C40">
        <v>56843</v>
      </c>
      <c r="D40" t="s">
        <v>205</v>
      </c>
    </row>
    <row r="41" spans="1:4" x14ac:dyDescent="0.25">
      <c r="A41">
        <v>1035</v>
      </c>
      <c r="B41">
        <v>949</v>
      </c>
      <c r="C41">
        <v>0</v>
      </c>
      <c r="D41" t="s">
        <v>273</v>
      </c>
    </row>
    <row r="42" spans="1:4" x14ac:dyDescent="0.25">
      <c r="A42">
        <v>1158</v>
      </c>
      <c r="B42">
        <v>921</v>
      </c>
      <c r="C42">
        <v>181016</v>
      </c>
      <c r="D42" t="s">
        <v>220</v>
      </c>
    </row>
    <row r="43" spans="1:4" x14ac:dyDescent="0.25">
      <c r="A43">
        <v>1264</v>
      </c>
      <c r="B43">
        <v>958</v>
      </c>
      <c r="C43">
        <v>4768</v>
      </c>
      <c r="D43" t="s">
        <v>221</v>
      </c>
    </row>
    <row r="44" spans="1:4" x14ac:dyDescent="0.25">
      <c r="A44">
        <v>1002</v>
      </c>
      <c r="B44">
        <v>963</v>
      </c>
      <c r="C44">
        <v>24529</v>
      </c>
      <c r="D44" t="s">
        <v>243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D5AD9-F325-4036-9EB2-CB90C00F2B8B}">
  <dimension ref="A1:M159"/>
  <sheetViews>
    <sheetView zoomScaleNormal="100" workbookViewId="0">
      <pane xSplit="1" ySplit="5" topLeftCell="L6" activePane="bottomRight" state="frozen"/>
      <selection pane="topRight" activeCell="B1" sqref="B1"/>
      <selection pane="bottomLeft" activeCell="A6" sqref="A6"/>
      <selection pane="bottomRight" activeCell="P32" sqref="P32"/>
    </sheetView>
  </sheetViews>
  <sheetFormatPr defaultRowHeight="15" x14ac:dyDescent="0.25"/>
  <cols>
    <col min="1" max="1" width="11.5703125" customWidth="1"/>
    <col min="2" max="3" width="15.85546875" customWidth="1"/>
    <col min="4" max="4" width="3.7109375" customWidth="1"/>
    <col min="5" max="5" width="12" bestFit="1" customWidth="1"/>
    <col min="6" max="13" width="15.85546875" customWidth="1"/>
  </cols>
  <sheetData>
    <row r="1" spans="1:13" s="9" customFormat="1" ht="12.75" x14ac:dyDescent="0.2">
      <c r="B1" s="9" t="s">
        <v>118</v>
      </c>
      <c r="E1" s="9" t="s">
        <v>119</v>
      </c>
    </row>
    <row r="3" spans="1:13" x14ac:dyDescent="0.25">
      <c r="A3" s="17" t="s">
        <v>75</v>
      </c>
      <c r="B3" s="17" t="s">
        <v>76</v>
      </c>
      <c r="C3" s="17" t="s">
        <v>77</v>
      </c>
      <c r="E3" s="17" t="s">
        <v>75</v>
      </c>
      <c r="F3" s="17" t="s">
        <v>78</v>
      </c>
      <c r="G3" s="17" t="s">
        <v>79</v>
      </c>
      <c r="H3" s="17" t="s">
        <v>80</v>
      </c>
      <c r="I3" s="17" t="s">
        <v>81</v>
      </c>
      <c r="J3" s="17" t="s">
        <v>90</v>
      </c>
      <c r="K3" s="17" t="s">
        <v>91</v>
      </c>
      <c r="L3" s="17" t="s">
        <v>92</v>
      </c>
      <c r="M3" s="17" t="s">
        <v>93</v>
      </c>
    </row>
    <row r="4" spans="1:13" x14ac:dyDescent="0.25">
      <c r="A4" s="14"/>
      <c r="B4" s="67" t="s">
        <v>120</v>
      </c>
      <c r="C4" s="67" t="s">
        <v>121</v>
      </c>
      <c r="E4" s="14"/>
      <c r="F4" s="66" t="s">
        <v>122</v>
      </c>
      <c r="G4" s="66"/>
      <c r="H4" s="66" t="s">
        <v>96</v>
      </c>
      <c r="I4" s="66"/>
      <c r="J4" s="66" t="s">
        <v>123</v>
      </c>
      <c r="K4" s="66"/>
      <c r="L4" s="66" t="s">
        <v>124</v>
      </c>
      <c r="M4" s="66"/>
    </row>
    <row r="5" spans="1:13" x14ac:dyDescent="0.25">
      <c r="B5" s="67"/>
      <c r="C5" s="67"/>
      <c r="F5" s="10" t="s">
        <v>83</v>
      </c>
      <c r="G5" s="10" t="s">
        <v>82</v>
      </c>
      <c r="H5" s="10" t="s">
        <v>83</v>
      </c>
      <c r="I5" s="10" t="s">
        <v>82</v>
      </c>
      <c r="J5" s="10" t="s">
        <v>83</v>
      </c>
      <c r="K5" s="10" t="s">
        <v>82</v>
      </c>
      <c r="L5" s="10" t="s">
        <v>83</v>
      </c>
      <c r="M5" s="10" t="s">
        <v>82</v>
      </c>
    </row>
    <row r="6" spans="1:13" x14ac:dyDescent="0.25">
      <c r="A6" s="11">
        <v>43511</v>
      </c>
      <c r="B6" s="23">
        <v>96.611584088778997</v>
      </c>
      <c r="C6" s="29">
        <v>80.099999999999994</v>
      </c>
      <c r="E6" s="11">
        <v>43480</v>
      </c>
      <c r="F6" s="12" t="e">
        <v>#N/A</v>
      </c>
      <c r="G6" s="52">
        <v>0.11452127796918143</v>
      </c>
      <c r="H6" s="12" t="e">
        <v>#N/A</v>
      </c>
      <c r="I6" s="52">
        <v>0.56476167146214873</v>
      </c>
      <c r="J6" s="12" t="e">
        <v>#N/A</v>
      </c>
      <c r="K6" s="52">
        <v>-0.398602787023562</v>
      </c>
      <c r="L6" s="12" t="e">
        <v>#N/A</v>
      </c>
      <c r="M6" s="52">
        <v>-0.36514512583427006</v>
      </c>
    </row>
    <row r="7" spans="1:13" x14ac:dyDescent="0.25">
      <c r="A7" s="11">
        <v>43600</v>
      </c>
      <c r="B7" s="23">
        <v>97.350833571865365</v>
      </c>
      <c r="C7" s="29">
        <v>80.400000000000006</v>
      </c>
      <c r="E7" s="11">
        <v>43511</v>
      </c>
      <c r="F7" s="12" t="e">
        <v>#N/A</v>
      </c>
      <c r="G7" s="52">
        <v>6.7855350646974316E-2</v>
      </c>
      <c r="H7" s="12" t="e">
        <v>#N/A</v>
      </c>
      <c r="I7" s="52">
        <v>0.56476167146214873</v>
      </c>
      <c r="J7" s="12" t="e">
        <v>#N/A</v>
      </c>
      <c r="K7" s="52">
        <v>-0.43486919570863264</v>
      </c>
      <c r="L7" s="12" t="e">
        <v>#N/A</v>
      </c>
      <c r="M7" s="52">
        <v>-0.44983931443679487</v>
      </c>
    </row>
    <row r="8" spans="1:13" x14ac:dyDescent="0.25">
      <c r="A8" s="11">
        <v>43692</v>
      </c>
      <c r="B8" s="23">
        <v>99.251254039246376</v>
      </c>
      <c r="C8" s="29">
        <v>79.400000000000006</v>
      </c>
      <c r="E8" s="11">
        <v>43539</v>
      </c>
      <c r="F8" s="12" t="e">
        <v>#N/A</v>
      </c>
      <c r="G8" s="52">
        <v>5.6188868816422551E-2</v>
      </c>
      <c r="H8" s="12" t="e">
        <v>#N/A</v>
      </c>
      <c r="I8" s="52">
        <v>0.5412741511157334</v>
      </c>
      <c r="J8" s="12" t="e">
        <v>#N/A</v>
      </c>
      <c r="K8" s="52">
        <v>-0.47113560439370328</v>
      </c>
      <c r="L8" s="12" t="e">
        <v>#N/A</v>
      </c>
      <c r="M8" s="52">
        <v>-0.51913455965704236</v>
      </c>
    </row>
    <row r="9" spans="1:13" x14ac:dyDescent="0.25">
      <c r="A9" s="11">
        <v>43784</v>
      </c>
      <c r="B9" s="23">
        <v>100</v>
      </c>
      <c r="C9" s="29">
        <v>78.599999999999994</v>
      </c>
      <c r="E9" s="11">
        <v>43570</v>
      </c>
      <c r="F9" s="12" t="e">
        <v>#N/A</v>
      </c>
      <c r="G9" s="52">
        <v>3.2855905155319005E-2</v>
      </c>
      <c r="H9" s="12" t="e">
        <v>#N/A</v>
      </c>
      <c r="I9" s="52">
        <v>0.50604287059611053</v>
      </c>
      <c r="J9" s="12" t="e">
        <v>#N/A</v>
      </c>
      <c r="K9" s="52">
        <v>-0.45300240005116804</v>
      </c>
      <c r="L9" s="12" t="e">
        <v>#N/A</v>
      </c>
      <c r="M9" s="52">
        <v>-0.5730308614950127</v>
      </c>
    </row>
    <row r="10" spans="1:13" x14ac:dyDescent="0.25">
      <c r="A10" s="11">
        <v>43876</v>
      </c>
      <c r="B10" s="23">
        <v>97.394411046079483</v>
      </c>
      <c r="C10" s="29">
        <v>73</v>
      </c>
      <c r="E10" s="11">
        <v>43600</v>
      </c>
      <c r="F10" s="12" t="e">
        <v>#N/A</v>
      </c>
      <c r="G10" s="52">
        <v>2.1189423324767215E-2</v>
      </c>
      <c r="H10" s="12" t="e">
        <v>#N/A</v>
      </c>
      <c r="I10" s="52">
        <v>0.44732406973007227</v>
      </c>
      <c r="J10" s="12" t="e">
        <v>#N/A</v>
      </c>
      <c r="K10" s="52">
        <v>-0.38953618485229441</v>
      </c>
      <c r="L10" s="12" t="e">
        <v>#N/A</v>
      </c>
      <c r="M10" s="52">
        <v>-0.59612927656842851</v>
      </c>
    </row>
    <row r="11" spans="1:13" x14ac:dyDescent="0.25">
      <c r="A11" s="11">
        <v>43966</v>
      </c>
      <c r="B11" s="23">
        <v>78.477112936280975</v>
      </c>
      <c r="C11" s="29">
        <v>73.3</v>
      </c>
      <c r="E11" s="11">
        <v>43631</v>
      </c>
      <c r="F11" s="12" t="e">
        <v>#N/A</v>
      </c>
      <c r="G11" s="52">
        <v>-2.5476503997439878E-2</v>
      </c>
      <c r="H11" s="12" t="e">
        <v>#N/A</v>
      </c>
      <c r="I11" s="52">
        <v>0.41209278921044934</v>
      </c>
      <c r="J11" s="12" t="e">
        <v>#N/A</v>
      </c>
      <c r="K11" s="52">
        <v>-0.3170033674821533</v>
      </c>
      <c r="L11" s="12" t="e">
        <v>#N/A</v>
      </c>
      <c r="M11" s="52">
        <v>-0.61152821995070583</v>
      </c>
    </row>
    <row r="12" spans="1:13" x14ac:dyDescent="0.25">
      <c r="A12" s="11">
        <v>44058</v>
      </c>
      <c r="B12" s="23">
        <v>95.606208967815178</v>
      </c>
      <c r="C12" s="29">
        <v>76.7</v>
      </c>
      <c r="E12" s="11">
        <v>43661</v>
      </c>
      <c r="F12" s="12" t="e">
        <v>#N/A</v>
      </c>
      <c r="G12" s="52">
        <v>-8.3808913150198755E-2</v>
      </c>
      <c r="H12" s="12" t="e">
        <v>#N/A</v>
      </c>
      <c r="I12" s="52">
        <v>0.40034902903724168</v>
      </c>
      <c r="J12" s="12" t="e">
        <v>#N/A</v>
      </c>
      <c r="K12" s="52">
        <v>-0.25353715228327972</v>
      </c>
      <c r="L12" s="12" t="e">
        <v>#N/A</v>
      </c>
      <c r="M12" s="52">
        <v>-0.58842980487728991</v>
      </c>
    </row>
    <row r="13" spans="1:13" x14ac:dyDescent="0.25">
      <c r="A13" s="11">
        <v>44150</v>
      </c>
      <c r="B13" s="23">
        <v>100.61819562049341</v>
      </c>
      <c r="C13" s="29">
        <v>78.900000000000006</v>
      </c>
      <c r="E13" s="11">
        <v>43692</v>
      </c>
      <c r="F13" s="12" t="e">
        <v>#N/A</v>
      </c>
      <c r="G13" s="52">
        <v>-0.14214132230295765</v>
      </c>
      <c r="H13" s="12" t="e">
        <v>#N/A</v>
      </c>
      <c r="I13" s="52">
        <v>0.44732406973007227</v>
      </c>
      <c r="J13" s="12" t="e">
        <v>#N/A</v>
      </c>
      <c r="K13" s="52">
        <v>-0.24447055011201202</v>
      </c>
      <c r="L13" s="12" t="e">
        <v>#N/A</v>
      </c>
      <c r="M13" s="52">
        <v>-0.51913455965704236</v>
      </c>
    </row>
    <row r="14" spans="1:13" x14ac:dyDescent="0.25">
      <c r="A14" s="11">
        <v>44242</v>
      </c>
      <c r="B14" s="23">
        <v>97.837191812080235</v>
      </c>
      <c r="C14" s="29">
        <v>79.599999999999994</v>
      </c>
      <c r="E14" s="11">
        <v>43723</v>
      </c>
      <c r="F14" s="12" t="e">
        <v>#N/A</v>
      </c>
      <c r="G14" s="52">
        <v>-0.14214132230295765</v>
      </c>
      <c r="H14" s="12" t="e">
        <v>#N/A</v>
      </c>
      <c r="I14" s="52">
        <v>0.56476167146214873</v>
      </c>
      <c r="J14" s="12" t="e">
        <v>#N/A</v>
      </c>
      <c r="K14" s="52">
        <v>-0.29887016313961795</v>
      </c>
      <c r="L14" s="12" t="e">
        <v>#N/A</v>
      </c>
      <c r="M14" s="52">
        <v>-0.44983931443679487</v>
      </c>
    </row>
    <row r="15" spans="1:13" x14ac:dyDescent="0.25">
      <c r="A15" s="11">
        <v>44331</v>
      </c>
      <c r="B15" s="23">
        <v>99.308870200565423</v>
      </c>
      <c r="C15" s="29">
        <v>81.099999999999994</v>
      </c>
      <c r="D15" s="6"/>
      <c r="E15" s="11">
        <v>43753</v>
      </c>
      <c r="F15" s="12" t="e">
        <v>#N/A</v>
      </c>
      <c r="G15" s="52">
        <v>-6.0475949489095238E-2</v>
      </c>
      <c r="H15" s="12" t="e">
        <v>#N/A</v>
      </c>
      <c r="I15" s="52">
        <v>0.68219927319422535</v>
      </c>
      <c r="J15" s="12" t="e">
        <v>#N/A</v>
      </c>
      <c r="K15" s="52">
        <v>-0.34420317399595618</v>
      </c>
      <c r="L15" s="12" t="e">
        <v>#N/A</v>
      </c>
      <c r="M15" s="52">
        <v>-0.38054406921654726</v>
      </c>
    </row>
    <row r="16" spans="1:13" x14ac:dyDescent="0.25">
      <c r="A16" s="11">
        <v>44423</v>
      </c>
      <c r="B16" s="23">
        <v>95.780551168376576</v>
      </c>
      <c r="C16" s="29">
        <v>79.099999999999994</v>
      </c>
      <c r="E16" s="11">
        <v>43784</v>
      </c>
      <c r="F16" s="12" t="e">
        <v>#N/A</v>
      </c>
      <c r="G16" s="52">
        <v>6.7855350646974316E-2</v>
      </c>
      <c r="H16" s="12" t="e">
        <v>#N/A</v>
      </c>
      <c r="I16" s="52">
        <v>0.7878931147530942</v>
      </c>
      <c r="J16" s="12" t="e">
        <v>#N/A</v>
      </c>
      <c r="K16" s="52">
        <v>-0.38046958268102676</v>
      </c>
      <c r="L16" s="12" t="e">
        <v>#N/A</v>
      </c>
      <c r="M16" s="52">
        <v>-0.39594301259882453</v>
      </c>
    </row>
    <row r="17" spans="1:13" x14ac:dyDescent="0.25">
      <c r="A17" s="11">
        <v>44515</v>
      </c>
      <c r="B17" s="23">
        <v>93.547508813192039</v>
      </c>
      <c r="C17" s="29">
        <v>78.5</v>
      </c>
      <c r="E17" s="11">
        <v>43814</v>
      </c>
      <c r="F17" s="12" t="e">
        <v>#N/A</v>
      </c>
      <c r="G17" s="52">
        <v>0.18452016895249207</v>
      </c>
      <c r="H17" s="12" t="e">
        <v>#N/A</v>
      </c>
      <c r="I17" s="52">
        <v>0.82312439527271719</v>
      </c>
      <c r="J17" s="12" t="e">
        <v>#N/A</v>
      </c>
      <c r="K17" s="52">
        <v>-0.398602787023562</v>
      </c>
      <c r="L17" s="12" t="e">
        <v>#N/A</v>
      </c>
      <c r="M17" s="52">
        <v>-0.51143508796590376</v>
      </c>
    </row>
    <row r="18" spans="1:13" x14ac:dyDescent="0.25">
      <c r="A18" s="11">
        <v>44607</v>
      </c>
      <c r="B18" s="23">
        <v>96.266734784338098</v>
      </c>
      <c r="C18" s="29">
        <v>81.8</v>
      </c>
      <c r="E18" s="11">
        <v>43845</v>
      </c>
      <c r="F18" s="12" t="e">
        <v>#N/A</v>
      </c>
      <c r="G18" s="52">
        <v>9.522941494215429E-3</v>
      </c>
      <c r="H18" s="12" t="e">
        <v>#N/A</v>
      </c>
      <c r="I18" s="52">
        <v>0.68219927319422535</v>
      </c>
      <c r="J18" s="12" t="e">
        <v>#N/A</v>
      </c>
      <c r="K18" s="52">
        <v>-0.50740201307877386</v>
      </c>
      <c r="L18" s="12" t="e">
        <v>#N/A</v>
      </c>
      <c r="M18" s="52">
        <v>-0.87331025744941881</v>
      </c>
    </row>
    <row r="19" spans="1:13" x14ac:dyDescent="0.25">
      <c r="A19" s="11">
        <v>44696</v>
      </c>
      <c r="B19" s="23">
        <v>94.584766355910958</v>
      </c>
      <c r="C19" s="29">
        <v>80.7</v>
      </c>
      <c r="E19" s="11">
        <v>43876</v>
      </c>
      <c r="F19" s="12" t="e">
        <v>#N/A</v>
      </c>
      <c r="G19" s="52">
        <v>-0.59713411369447689</v>
      </c>
      <c r="H19" s="12" t="e">
        <v>#N/A</v>
      </c>
      <c r="I19" s="52">
        <v>0.22419262643912685</v>
      </c>
      <c r="J19" s="12" t="e">
        <v>#N/A</v>
      </c>
      <c r="K19" s="52">
        <v>-0.78846668038807088</v>
      </c>
      <c r="L19" s="12" t="e">
        <v>#N/A</v>
      </c>
      <c r="M19" s="52">
        <v>-1.4661695776670922</v>
      </c>
    </row>
    <row r="20" spans="1:13" x14ac:dyDescent="0.25">
      <c r="A20" s="11">
        <v>44788</v>
      </c>
      <c r="B20" s="52">
        <v>94.311904733933602</v>
      </c>
      <c r="C20" s="29">
        <v>76.2</v>
      </c>
      <c r="E20" s="11">
        <v>43905</v>
      </c>
      <c r="F20" s="12" t="e">
        <v>#N/A</v>
      </c>
      <c r="G20" s="52">
        <v>-1.3554554326803423</v>
      </c>
      <c r="H20" s="12" t="e">
        <v>#N/A</v>
      </c>
      <c r="I20" s="52">
        <v>-0.42171418308729403</v>
      </c>
      <c r="J20" s="12" t="e">
        <v>#N/A</v>
      </c>
      <c r="K20" s="52">
        <v>-1.1329975628962417</v>
      </c>
      <c r="L20" s="12" t="e">
        <v>#N/A</v>
      </c>
      <c r="M20" s="52">
        <v>-2.0128320677379339</v>
      </c>
    </row>
    <row r="21" spans="1:13" x14ac:dyDescent="0.25">
      <c r="A21" s="11">
        <v>44880</v>
      </c>
      <c r="B21" s="52">
        <v>93.365293005509585</v>
      </c>
      <c r="C21" s="29" t="e">
        <v>#N/A</v>
      </c>
      <c r="E21" s="11">
        <v>43936</v>
      </c>
      <c r="F21" s="12" t="e">
        <v>#N/A</v>
      </c>
      <c r="G21" s="52">
        <v>-2.1021102698356562</v>
      </c>
      <c r="H21" s="12" t="e">
        <v>#N/A</v>
      </c>
      <c r="I21" s="52">
        <v>-1.0558772324405075</v>
      </c>
      <c r="J21" s="12" t="e">
        <v>#N/A</v>
      </c>
      <c r="K21" s="52">
        <v>-1.4956616497469473</v>
      </c>
      <c r="L21" s="12" t="e">
        <v>#N/A</v>
      </c>
      <c r="M21" s="52">
        <v>-2.2361167467809544</v>
      </c>
    </row>
    <row r="22" spans="1:13" x14ac:dyDescent="0.25">
      <c r="A22" s="11"/>
      <c r="B22" s="12"/>
      <c r="C22" s="12"/>
      <c r="E22" s="11">
        <v>43966</v>
      </c>
      <c r="F22" s="12" t="e">
        <v>#N/A</v>
      </c>
      <c r="G22" s="52">
        <v>-2.4054387974300022</v>
      </c>
      <c r="H22" s="12" t="e">
        <v>#N/A</v>
      </c>
      <c r="I22" s="52">
        <v>-1.4669088385027753</v>
      </c>
      <c r="J22" s="12" t="e">
        <v>#N/A</v>
      </c>
      <c r="K22" s="52">
        <v>-1.7585931127137093</v>
      </c>
      <c r="L22" s="12" t="e">
        <v>#N/A</v>
      </c>
      <c r="M22" s="52">
        <v>-1.9435368225176866</v>
      </c>
    </row>
    <row r="23" spans="1:13" x14ac:dyDescent="0.25">
      <c r="A23" s="11"/>
      <c r="B23" s="12"/>
      <c r="C23" s="12"/>
      <c r="E23" s="11">
        <v>43997</v>
      </c>
      <c r="F23" s="12" t="e">
        <v>#N/A</v>
      </c>
      <c r="G23" s="52">
        <v>-2.113776751666208</v>
      </c>
      <c r="H23" s="12" t="e">
        <v>#N/A</v>
      </c>
      <c r="I23" s="52">
        <v>-1.4786525986759829</v>
      </c>
      <c r="J23" s="12" t="e">
        <v>#N/A</v>
      </c>
      <c r="K23" s="52">
        <v>-1.840192532255118</v>
      </c>
      <c r="L23" s="12" t="e">
        <v>#N/A</v>
      </c>
      <c r="M23" s="52">
        <v>-1.3891748607557062</v>
      </c>
    </row>
    <row r="24" spans="1:13" x14ac:dyDescent="0.25">
      <c r="A24" s="11"/>
      <c r="B24" s="12"/>
      <c r="C24" s="12"/>
      <c r="E24" s="11">
        <v>44027</v>
      </c>
      <c r="F24" s="12" t="e">
        <v>#N/A</v>
      </c>
      <c r="G24" s="52">
        <v>-1.6704504421052402</v>
      </c>
      <c r="H24" s="12" t="e">
        <v>#N/A</v>
      </c>
      <c r="I24" s="52">
        <v>-1.3142399562510758</v>
      </c>
      <c r="J24" s="12" t="e">
        <v>#N/A</v>
      </c>
      <c r="K24" s="52">
        <v>-1.8673923387689211</v>
      </c>
      <c r="L24" s="12" t="e">
        <v>#N/A</v>
      </c>
      <c r="M24" s="52">
        <v>-0.84251237068486429</v>
      </c>
    </row>
    <row r="25" spans="1:13" x14ac:dyDescent="0.25">
      <c r="A25" s="11"/>
      <c r="B25" s="12"/>
      <c r="C25" s="12"/>
      <c r="E25" s="11">
        <v>44058</v>
      </c>
      <c r="F25" s="12" t="e">
        <v>#N/A</v>
      </c>
      <c r="G25" s="52">
        <v>-1.1804582052220658</v>
      </c>
      <c r="H25" s="12" t="e">
        <v>#N/A</v>
      </c>
      <c r="I25" s="52">
        <v>-1.1615710739993761</v>
      </c>
      <c r="J25" s="12" t="e">
        <v>#N/A</v>
      </c>
      <c r="K25" s="52">
        <v>-1.9580583604815975</v>
      </c>
      <c r="L25" s="12" t="e">
        <v>#N/A</v>
      </c>
      <c r="M25" s="52">
        <v>-0.5730308614950127</v>
      </c>
    </row>
    <row r="26" spans="1:13" x14ac:dyDescent="0.25">
      <c r="A26" s="11"/>
      <c r="B26" s="12"/>
      <c r="C26" s="12"/>
      <c r="E26" s="11">
        <v>44089</v>
      </c>
      <c r="F26" s="12" t="e">
        <v>#N/A</v>
      </c>
      <c r="G26" s="52">
        <v>-0.86546319579716779</v>
      </c>
      <c r="H26" s="12" t="e">
        <v>#N/A</v>
      </c>
      <c r="I26" s="52">
        <v>-1.1145960333065457</v>
      </c>
      <c r="J26" s="12" t="e">
        <v>#N/A</v>
      </c>
      <c r="K26" s="52">
        <v>-2.0849907908793446</v>
      </c>
      <c r="L26" s="12" t="e">
        <v>#N/A</v>
      </c>
      <c r="M26" s="52">
        <v>-0.66542452178867617</v>
      </c>
    </row>
    <row r="27" spans="1:13" x14ac:dyDescent="0.25">
      <c r="A27" s="11"/>
      <c r="B27" s="12"/>
      <c r="C27" s="12"/>
      <c r="E27" s="11">
        <v>44119</v>
      </c>
      <c r="F27" s="12" t="e">
        <v>#N/A</v>
      </c>
      <c r="G27" s="52">
        <v>-0.70213245016944292</v>
      </c>
      <c r="H27" s="12" t="e">
        <v>#N/A</v>
      </c>
      <c r="I27" s="52">
        <v>-1.1615710739993761</v>
      </c>
      <c r="J27" s="12" t="e">
        <v>#N/A</v>
      </c>
      <c r="K27" s="52">
        <v>-2.2391230277908947</v>
      </c>
      <c r="L27" s="12" t="e">
        <v>#N/A</v>
      </c>
      <c r="M27" s="52">
        <v>-0.87331025744941881</v>
      </c>
    </row>
    <row r="28" spans="1:13" x14ac:dyDescent="0.25">
      <c r="A28" s="11"/>
      <c r="B28" s="12"/>
      <c r="C28" s="12"/>
      <c r="E28" s="11">
        <v>44150</v>
      </c>
      <c r="F28" s="12" t="e">
        <v>#N/A</v>
      </c>
      <c r="G28" s="52">
        <v>-0.53880170454171805</v>
      </c>
      <c r="H28" s="12" t="e">
        <v>#N/A</v>
      </c>
      <c r="I28" s="52">
        <v>-1.2202898748654145</v>
      </c>
      <c r="J28" s="12" t="e">
        <v>#N/A</v>
      </c>
      <c r="K28" s="52">
        <v>-2.384188662531177</v>
      </c>
      <c r="L28" s="12" t="e">
        <v>#N/A</v>
      </c>
      <c r="M28" s="52">
        <v>-1.0811959931101613</v>
      </c>
    </row>
    <row r="29" spans="1:13" x14ac:dyDescent="0.25">
      <c r="A29" s="11"/>
      <c r="B29" s="12"/>
      <c r="C29" s="12"/>
      <c r="E29" s="11">
        <v>44180</v>
      </c>
      <c r="F29" s="12" t="e">
        <v>#N/A</v>
      </c>
      <c r="G29" s="52">
        <v>-0.35213799525288969</v>
      </c>
      <c r="H29" s="12" t="e">
        <v>#N/A</v>
      </c>
      <c r="I29" s="52">
        <v>-1.0793647527869226</v>
      </c>
      <c r="J29" s="12" t="e">
        <v>#N/A</v>
      </c>
      <c r="K29" s="52">
        <v>-2.3660554581886415</v>
      </c>
      <c r="L29" s="12" t="e">
        <v>#N/A</v>
      </c>
      <c r="M29" s="52">
        <v>-1.1350922949481319</v>
      </c>
    </row>
    <row r="30" spans="1:13" x14ac:dyDescent="0.25">
      <c r="A30" s="11"/>
      <c r="B30" s="12"/>
      <c r="C30" s="12"/>
      <c r="E30" s="11">
        <v>44211</v>
      </c>
      <c r="F30" s="12" t="e">
        <v>#N/A</v>
      </c>
      <c r="G30" s="52">
        <v>-7.2142431319646969E-2</v>
      </c>
      <c r="H30" s="12" t="e">
        <v>#N/A</v>
      </c>
      <c r="I30" s="52">
        <v>-0.72705194759069303</v>
      </c>
      <c r="J30" s="12" t="e">
        <v>#N/A</v>
      </c>
      <c r="K30" s="52">
        <v>-2.1212571995644152</v>
      </c>
      <c r="L30" s="12" t="e">
        <v>#N/A</v>
      </c>
      <c r="M30" s="52">
        <v>-0.89640867252283452</v>
      </c>
    </row>
    <row r="31" spans="1:13" x14ac:dyDescent="0.25">
      <c r="A31" s="11"/>
      <c r="B31" s="12"/>
      <c r="C31" s="12"/>
      <c r="E31" s="11">
        <v>44242</v>
      </c>
      <c r="F31" s="12" t="e">
        <v>#N/A</v>
      </c>
      <c r="G31" s="52">
        <v>0.27785202359690631</v>
      </c>
      <c r="H31" s="12" t="e">
        <v>#N/A</v>
      </c>
      <c r="I31" s="52">
        <v>-0.24555778048917923</v>
      </c>
      <c r="J31" s="12" t="e">
        <v>#N/A</v>
      </c>
      <c r="K31" s="52">
        <v>-1.7495265105424416</v>
      </c>
      <c r="L31" s="12" t="e">
        <v>#N/A</v>
      </c>
      <c r="M31" s="52">
        <v>-0.46523825781907202</v>
      </c>
    </row>
    <row r="32" spans="1:13" x14ac:dyDescent="0.25">
      <c r="A32" s="11"/>
      <c r="B32" s="12"/>
      <c r="C32" s="12"/>
      <c r="E32" s="11">
        <v>44270</v>
      </c>
      <c r="F32" s="12" t="e">
        <v>#N/A</v>
      </c>
      <c r="G32" s="52">
        <v>0.63951296034401128</v>
      </c>
      <c r="H32" s="12" t="e">
        <v>#N/A</v>
      </c>
      <c r="I32" s="52">
        <v>0.3298864679979957</v>
      </c>
      <c r="J32" s="12" t="e">
        <v>#N/A</v>
      </c>
      <c r="K32" s="52">
        <v>-1.1873971759238475</v>
      </c>
      <c r="L32" s="12" t="e">
        <v>#N/A</v>
      </c>
      <c r="M32" s="52">
        <v>0.10452264732518568</v>
      </c>
    </row>
    <row r="33" spans="1:13" x14ac:dyDescent="0.25">
      <c r="A33" s="11"/>
      <c r="B33" s="12"/>
      <c r="C33" s="12"/>
      <c r="E33" s="11">
        <v>44301</v>
      </c>
      <c r="F33" s="12" t="e">
        <v>#N/A</v>
      </c>
      <c r="G33" s="52">
        <v>0.97784093343001288</v>
      </c>
      <c r="H33" s="12" t="e">
        <v>#N/A</v>
      </c>
      <c r="I33" s="52">
        <v>0.729174313887056</v>
      </c>
      <c r="J33" s="12" t="e">
        <v>#N/A</v>
      </c>
      <c r="K33" s="52">
        <v>-0.57086822827764738</v>
      </c>
      <c r="L33" s="12" t="e">
        <v>#N/A</v>
      </c>
      <c r="M33" s="52">
        <v>0.65888460908716606</v>
      </c>
    </row>
    <row r="34" spans="1:13" x14ac:dyDescent="0.25">
      <c r="A34" s="11"/>
      <c r="B34" s="12"/>
      <c r="C34" s="12"/>
      <c r="E34" s="11">
        <v>44331</v>
      </c>
      <c r="F34" s="12" t="e">
        <v>#N/A</v>
      </c>
      <c r="G34" s="52">
        <v>1.1995040882104966</v>
      </c>
      <c r="H34" s="12" t="e">
        <v>#N/A</v>
      </c>
      <c r="I34" s="52">
        <v>0.89358695631196305</v>
      </c>
      <c r="J34" s="12" t="e">
        <v>#N/A</v>
      </c>
      <c r="K34" s="52">
        <v>-9.9404915371729699E-2</v>
      </c>
      <c r="L34" s="12" t="e">
        <v>#N/A</v>
      </c>
      <c r="M34" s="52">
        <v>1.0053608351884038</v>
      </c>
    </row>
    <row r="35" spans="1:13" x14ac:dyDescent="0.25">
      <c r="A35" s="11"/>
      <c r="B35" s="12"/>
      <c r="C35" s="12"/>
      <c r="E35" s="11">
        <v>44362</v>
      </c>
      <c r="F35" s="12" t="e">
        <v>#N/A</v>
      </c>
      <c r="G35" s="52">
        <v>1.2811694610243591</v>
      </c>
      <c r="H35" s="12" t="e">
        <v>#N/A</v>
      </c>
      <c r="I35" s="52">
        <v>0.88184319613875539</v>
      </c>
      <c r="J35" s="12" t="e">
        <v>#N/A</v>
      </c>
      <c r="K35" s="52">
        <v>0.29045897799277914</v>
      </c>
      <c r="L35" s="12" t="e">
        <v>#N/A</v>
      </c>
      <c r="M35" s="52">
        <v>1.2440444576137009</v>
      </c>
    </row>
    <row r="36" spans="1:13" x14ac:dyDescent="0.25">
      <c r="A36" s="11"/>
      <c r="B36" s="12"/>
      <c r="C36" s="12"/>
      <c r="E36" s="11">
        <v>44392</v>
      </c>
      <c r="F36" s="12" t="e">
        <v>#N/A</v>
      </c>
      <c r="G36" s="52">
        <v>1.2228370518716003</v>
      </c>
      <c r="H36" s="12" t="e">
        <v>#N/A</v>
      </c>
      <c r="I36" s="52">
        <v>0.75266183423347122</v>
      </c>
      <c r="J36" s="12" t="e">
        <v>#N/A</v>
      </c>
      <c r="K36" s="52">
        <v>0.52619063444573799</v>
      </c>
      <c r="L36" s="12" t="e">
        <v>#N/A</v>
      </c>
      <c r="M36" s="52">
        <v>1.3056402311428097</v>
      </c>
    </row>
    <row r="37" spans="1:13" x14ac:dyDescent="0.25">
      <c r="A37" s="11"/>
      <c r="B37" s="12"/>
      <c r="C37" s="12"/>
      <c r="E37" s="11">
        <v>44423</v>
      </c>
      <c r="F37" s="12" t="e">
        <v>#N/A</v>
      </c>
      <c r="G37" s="52">
        <v>1.0828392699049789</v>
      </c>
      <c r="H37" s="12" t="e">
        <v>#N/A</v>
      </c>
      <c r="I37" s="52">
        <v>0.62348047232818704</v>
      </c>
      <c r="J37" s="12" t="e">
        <v>#N/A</v>
      </c>
      <c r="K37" s="52">
        <v>0.57152364530207622</v>
      </c>
      <c r="L37" s="12" t="e">
        <v>#N/A</v>
      </c>
      <c r="M37" s="52">
        <v>1.205547099158008</v>
      </c>
    </row>
    <row r="38" spans="1:13" x14ac:dyDescent="0.25">
      <c r="A38" s="11"/>
      <c r="B38" s="12"/>
      <c r="C38" s="12"/>
      <c r="E38" s="11">
        <v>44454</v>
      </c>
      <c r="F38" s="12" t="e">
        <v>#N/A</v>
      </c>
      <c r="G38" s="52">
        <v>0.94284148793835765</v>
      </c>
      <c r="H38" s="12" t="e">
        <v>#N/A</v>
      </c>
      <c r="I38" s="52">
        <v>0.4825553502496952</v>
      </c>
      <c r="J38" s="12" t="e">
        <v>#N/A</v>
      </c>
      <c r="K38" s="52">
        <v>0.53525723661700564</v>
      </c>
      <c r="L38" s="12" t="e">
        <v>#N/A</v>
      </c>
      <c r="M38" s="52">
        <v>1.0823555520997901</v>
      </c>
    </row>
    <row r="39" spans="1:13" x14ac:dyDescent="0.25">
      <c r="A39" s="11"/>
      <c r="B39" s="12"/>
      <c r="C39" s="12"/>
      <c r="E39" s="11">
        <v>44484</v>
      </c>
      <c r="F39" s="12" t="e">
        <v>#N/A</v>
      </c>
      <c r="G39" s="52">
        <v>0.8145101878022879</v>
      </c>
      <c r="H39" s="12" t="e">
        <v>#N/A</v>
      </c>
      <c r="I39" s="52">
        <v>0.35337398834441103</v>
      </c>
      <c r="J39" s="12" t="e">
        <v>#N/A</v>
      </c>
      <c r="K39" s="52">
        <v>0.44459121490432912</v>
      </c>
      <c r="L39" s="12" t="e">
        <v>#N/A</v>
      </c>
      <c r="M39" s="52">
        <v>0.9745629484238495</v>
      </c>
    </row>
    <row r="40" spans="1:13" x14ac:dyDescent="0.25">
      <c r="A40" s="11"/>
      <c r="B40" s="12"/>
      <c r="C40" s="12"/>
      <c r="E40" s="11">
        <v>44515</v>
      </c>
      <c r="F40" s="12" t="e">
        <v>#N/A</v>
      </c>
      <c r="G40" s="52">
        <v>0.75617777864952906</v>
      </c>
      <c r="H40" s="12" t="e">
        <v>#N/A</v>
      </c>
      <c r="I40" s="52">
        <v>0.22419262643912685</v>
      </c>
      <c r="J40" s="12" t="e">
        <v>#N/A</v>
      </c>
      <c r="K40" s="52">
        <v>0.2813923758215115</v>
      </c>
      <c r="L40" s="12" t="e">
        <v>#N/A</v>
      </c>
      <c r="M40" s="52">
        <v>0.88986875982132463</v>
      </c>
    </row>
    <row r="41" spans="1:13" x14ac:dyDescent="0.25">
      <c r="A41" s="11"/>
      <c r="B41" s="12"/>
      <c r="C41" s="12"/>
      <c r="E41" s="11">
        <v>44545</v>
      </c>
      <c r="F41" s="12" t="e">
        <v>#N/A</v>
      </c>
      <c r="G41" s="52">
        <v>0.72117833315787372</v>
      </c>
      <c r="H41" s="12" t="e">
        <v>#N/A</v>
      </c>
      <c r="I41" s="52">
        <v>2.4548703494596744E-2</v>
      </c>
      <c r="J41" s="12" t="e">
        <v>#N/A</v>
      </c>
      <c r="K41" s="52">
        <v>0.16352654759503207</v>
      </c>
      <c r="L41" s="12" t="e">
        <v>#N/A</v>
      </c>
      <c r="M41" s="52">
        <v>0.81287404290993837</v>
      </c>
    </row>
    <row r="42" spans="1:13" x14ac:dyDescent="0.25">
      <c r="A42" s="11"/>
      <c r="B42" s="12"/>
      <c r="C42" s="12"/>
      <c r="E42" s="11">
        <v>44576</v>
      </c>
      <c r="F42" s="12" t="e">
        <v>#N/A</v>
      </c>
      <c r="G42" s="52">
        <v>0.66284592400511488</v>
      </c>
      <c r="H42" s="12" t="e">
        <v>#N/A</v>
      </c>
      <c r="I42" s="52">
        <v>-0.21032649996955632</v>
      </c>
      <c r="J42" s="12" t="e">
        <v>#N/A</v>
      </c>
      <c r="K42" s="52">
        <v>0.11819353673869384</v>
      </c>
      <c r="L42" s="12" t="e">
        <v>#N/A</v>
      </c>
      <c r="M42" s="52">
        <v>0.68968249585172037</v>
      </c>
    </row>
    <row r="43" spans="1:13" x14ac:dyDescent="0.25">
      <c r="A43" s="11"/>
      <c r="B43" s="12"/>
      <c r="C43" s="12"/>
      <c r="E43" s="11">
        <v>44607</v>
      </c>
      <c r="F43" s="12" t="e">
        <v>#N/A</v>
      </c>
      <c r="G43" s="52">
        <v>0.5695140693607007</v>
      </c>
      <c r="H43" s="12" t="e">
        <v>#N/A</v>
      </c>
      <c r="I43" s="52">
        <v>-0.44520170343370935</v>
      </c>
      <c r="J43" s="12" t="e">
        <v>#N/A</v>
      </c>
      <c r="K43" s="52">
        <v>-8.7388936590532228E-3</v>
      </c>
      <c r="L43" s="12" t="e">
        <v>#N/A</v>
      </c>
      <c r="M43" s="52">
        <v>0.51259464695553247</v>
      </c>
    </row>
    <row r="44" spans="1:13" x14ac:dyDescent="0.25">
      <c r="A44" s="11"/>
      <c r="B44" s="12"/>
      <c r="C44" s="12"/>
      <c r="E44" s="11">
        <v>44635</v>
      </c>
      <c r="F44" s="12" t="e">
        <v>#N/A</v>
      </c>
      <c r="G44" s="52">
        <v>0.42951628739407938</v>
      </c>
      <c r="H44" s="12" t="e">
        <v>#N/A</v>
      </c>
      <c r="I44" s="52">
        <v>-0.83274578914956188</v>
      </c>
      <c r="J44" s="12" t="e">
        <v>#N/A</v>
      </c>
      <c r="K44" s="52">
        <v>-0.23540394794074443</v>
      </c>
      <c r="L44" s="12" t="e">
        <v>#N/A</v>
      </c>
      <c r="M44" s="52">
        <v>0.33550679805934419</v>
      </c>
    </row>
    <row r="45" spans="1:13" x14ac:dyDescent="0.25">
      <c r="A45" s="11"/>
      <c r="B45" s="12"/>
      <c r="C45" s="12"/>
      <c r="E45" s="11">
        <v>44666</v>
      </c>
      <c r="F45" s="12" t="e">
        <v>#N/A</v>
      </c>
      <c r="G45" s="52">
        <v>0.25451905993580271</v>
      </c>
      <c r="H45" s="12" t="e">
        <v>#N/A</v>
      </c>
      <c r="I45" s="52">
        <v>-1.2790086757314527</v>
      </c>
      <c r="J45" s="12" t="e">
        <v>#N/A</v>
      </c>
      <c r="K45" s="52">
        <v>-0.52553521742130915</v>
      </c>
      <c r="L45" s="12" t="e">
        <v>#N/A</v>
      </c>
      <c r="M45" s="52">
        <v>0.15071947747201736</v>
      </c>
    </row>
    <row r="46" spans="1:13" x14ac:dyDescent="0.25">
      <c r="A46" s="11"/>
      <c r="B46" s="12"/>
      <c r="C46" s="12"/>
      <c r="E46" s="11">
        <v>44696</v>
      </c>
      <c r="F46" s="52">
        <v>0.26207927027907901</v>
      </c>
      <c r="G46" s="52">
        <v>6.7855350646974316E-2</v>
      </c>
      <c r="H46" s="52">
        <v>-1.678395421622997</v>
      </c>
      <c r="I46" s="52">
        <v>-1.678296521620513</v>
      </c>
      <c r="J46" s="52">
        <v>-0.89272670731445414</v>
      </c>
      <c r="K46" s="52">
        <v>-0.85193289558694452</v>
      </c>
      <c r="L46" s="52">
        <v>0.24118483692736353</v>
      </c>
      <c r="M46" s="52">
        <v>-2.6368371424170898E-2</v>
      </c>
    </row>
    <row r="47" spans="1:13" x14ac:dyDescent="0.25">
      <c r="A47" s="11"/>
      <c r="B47" s="12"/>
      <c r="C47" s="12"/>
      <c r="E47" s="11">
        <v>44727</v>
      </c>
      <c r="F47" s="52">
        <v>-0.16127955094097166</v>
      </c>
      <c r="G47" s="52">
        <v>-9.5475394980750541E-2</v>
      </c>
      <c r="H47" s="52">
        <v>-2.1989104574427869</v>
      </c>
      <c r="I47" s="52">
        <v>-2.0306093268167427</v>
      </c>
      <c r="J47" s="52">
        <v>-1.1458542800213374</v>
      </c>
      <c r="K47" s="52">
        <v>-1.278063197636524</v>
      </c>
      <c r="L47" s="52">
        <v>-0.22649910915192595</v>
      </c>
      <c r="M47" s="52">
        <v>-0.15725939017352733</v>
      </c>
    </row>
    <row r="48" spans="1:13" x14ac:dyDescent="0.25">
      <c r="A48" s="11"/>
      <c r="B48" s="12"/>
      <c r="C48" s="12"/>
      <c r="E48" s="11">
        <v>44757</v>
      </c>
      <c r="F48" s="52">
        <v>-0.33681857437367557</v>
      </c>
      <c r="G48" s="52">
        <v>-0.42213688623620027</v>
      </c>
      <c r="H48" s="52">
        <v>-2.007700852447762</v>
      </c>
      <c r="I48" s="52">
        <v>-2.2419970099344799</v>
      </c>
      <c r="J48" s="52">
        <v>-2.0739887132799089</v>
      </c>
      <c r="K48" s="52">
        <v>-1.7495265105424416</v>
      </c>
      <c r="L48" s="52">
        <v>-0.28750136298835505</v>
      </c>
      <c r="M48" s="52">
        <v>-0.39594301259882453</v>
      </c>
    </row>
    <row r="49" spans="1:13" x14ac:dyDescent="0.25">
      <c r="A49" s="11"/>
      <c r="B49" s="12"/>
      <c r="C49" s="12"/>
      <c r="E49" s="11">
        <v>44788</v>
      </c>
      <c r="F49" s="52">
        <v>-0.13030207621755333</v>
      </c>
      <c r="G49" s="52">
        <v>-0.87712967762771954</v>
      </c>
      <c r="H49" s="52">
        <v>-2.1670421899436163</v>
      </c>
      <c r="I49" s="52">
        <v>-2.277228290454103</v>
      </c>
      <c r="J49" s="52">
        <v>-0.86204457728937733</v>
      </c>
      <c r="K49" s="52">
        <v>-2.1847234147632886</v>
      </c>
      <c r="L49" s="52">
        <v>-0.30783544760049808</v>
      </c>
      <c r="M49" s="52">
        <v>-0.73471976700892361</v>
      </c>
    </row>
    <row r="50" spans="1:13" x14ac:dyDescent="0.25">
      <c r="A50" s="11"/>
      <c r="B50" s="12"/>
      <c r="C50" s="12"/>
      <c r="E50" s="11">
        <v>44819</v>
      </c>
      <c r="F50" s="52">
        <v>-1.6378725127572458</v>
      </c>
      <c r="G50" s="12" t="e">
        <v>#N/A</v>
      </c>
      <c r="H50" s="52">
        <v>-1.3809582582974025</v>
      </c>
      <c r="I50" s="12" t="e">
        <v>#N/A</v>
      </c>
      <c r="J50" s="52">
        <v>-2.411492143555753</v>
      </c>
      <c r="K50" s="12" t="e">
        <v>#N/A</v>
      </c>
      <c r="L50" s="52">
        <v>-1.1415329166983619</v>
      </c>
      <c r="M50" s="12" t="e">
        <v>#N/A</v>
      </c>
    </row>
    <row r="51" spans="1:13" x14ac:dyDescent="0.25">
      <c r="A51" s="11"/>
      <c r="B51" s="12"/>
      <c r="C51" s="12"/>
      <c r="E51" s="11">
        <v>44849</v>
      </c>
      <c r="F51" s="52">
        <v>-1.8856923105445922</v>
      </c>
      <c r="G51" s="12" t="e">
        <v>#N/A</v>
      </c>
      <c r="H51" s="52">
        <v>-2.1033056549452742</v>
      </c>
      <c r="I51" s="12" t="e">
        <v>#N/A</v>
      </c>
      <c r="J51" s="52">
        <v>-2.5572322611748679</v>
      </c>
      <c r="K51" s="12" t="e">
        <v>#N/A</v>
      </c>
      <c r="L51" s="52">
        <v>-1.3855419320440781</v>
      </c>
      <c r="M51" s="12" t="e">
        <v>#N/A</v>
      </c>
    </row>
    <row r="52" spans="1:13" x14ac:dyDescent="0.25">
      <c r="A52" s="11"/>
      <c r="B52" s="12"/>
      <c r="C52" s="12"/>
      <c r="E52" s="11">
        <v>44880</v>
      </c>
      <c r="F52" s="52">
        <v>-1.6068950380338274</v>
      </c>
      <c r="G52" s="12" t="e">
        <v>#N/A</v>
      </c>
      <c r="H52" s="52">
        <v>-1.8058684916196803</v>
      </c>
      <c r="I52" s="12" t="e">
        <v>#N/A</v>
      </c>
      <c r="J52" s="52">
        <v>-2.3654689485181377</v>
      </c>
      <c r="K52" s="12" t="e">
        <v>#N/A</v>
      </c>
      <c r="L52" s="52">
        <v>-1.5821047499614607</v>
      </c>
      <c r="M52" s="12" t="e">
        <v>#N/A</v>
      </c>
    </row>
    <row r="53" spans="1:13" x14ac:dyDescent="0.25">
      <c r="A53" s="11"/>
      <c r="B53" s="12"/>
      <c r="C53" s="12"/>
      <c r="E53" s="11">
        <v>44910</v>
      </c>
      <c r="F53" s="52">
        <v>-1.6998274622040825</v>
      </c>
      <c r="G53" s="12" t="e">
        <v>#N/A</v>
      </c>
      <c r="H53" s="52">
        <v>-1.9758325849485912</v>
      </c>
      <c r="I53" s="12" t="e">
        <v>#N/A</v>
      </c>
      <c r="J53" s="52">
        <v>-1.0307962924272995</v>
      </c>
      <c r="K53" s="12" t="e">
        <v>#N/A</v>
      </c>
      <c r="L53" s="52">
        <v>-1.6498850320019374</v>
      </c>
      <c r="M53" s="12" t="e">
        <v>#N/A</v>
      </c>
    </row>
    <row r="54" spans="1:13" x14ac:dyDescent="0.25">
      <c r="B54" s="13"/>
      <c r="C54" s="13"/>
    </row>
    <row r="55" spans="1:13" x14ac:dyDescent="0.25">
      <c r="B55" s="13"/>
      <c r="C55" s="13"/>
    </row>
    <row r="56" spans="1:13" x14ac:dyDescent="0.25">
      <c r="B56" s="13"/>
      <c r="C56" s="13"/>
    </row>
    <row r="57" spans="1:13" x14ac:dyDescent="0.25">
      <c r="B57" s="13"/>
      <c r="C57" s="13"/>
    </row>
    <row r="58" spans="1:13" x14ac:dyDescent="0.25">
      <c r="B58" s="13"/>
      <c r="C58" s="13"/>
    </row>
    <row r="59" spans="1:13" x14ac:dyDescent="0.25">
      <c r="B59" s="13"/>
      <c r="C59" s="13"/>
    </row>
    <row r="60" spans="1:13" x14ac:dyDescent="0.25">
      <c r="B60" s="13"/>
      <c r="C60" s="13"/>
    </row>
    <row r="61" spans="1:13" x14ac:dyDescent="0.25">
      <c r="B61" s="13"/>
      <c r="C61" s="13"/>
    </row>
    <row r="62" spans="1:13" x14ac:dyDescent="0.25">
      <c r="B62" s="13"/>
      <c r="C62" s="13"/>
    </row>
    <row r="63" spans="1:13" x14ac:dyDescent="0.25">
      <c r="B63" s="13"/>
      <c r="C63" s="13"/>
    </row>
    <row r="64" spans="1:13" x14ac:dyDescent="0.25">
      <c r="B64" s="13"/>
      <c r="C64" s="13"/>
    </row>
    <row r="65" spans="2:3" x14ac:dyDescent="0.25">
      <c r="B65" s="13"/>
      <c r="C65" s="13"/>
    </row>
    <row r="66" spans="2:3" x14ac:dyDescent="0.25">
      <c r="B66" s="13"/>
      <c r="C66" s="13"/>
    </row>
    <row r="67" spans="2:3" x14ac:dyDescent="0.25">
      <c r="B67" s="13"/>
      <c r="C67" s="13"/>
    </row>
    <row r="68" spans="2:3" x14ac:dyDescent="0.25">
      <c r="B68" s="13"/>
      <c r="C68" s="13"/>
    </row>
    <row r="69" spans="2:3" x14ac:dyDescent="0.25">
      <c r="B69" s="13"/>
      <c r="C69" s="13"/>
    </row>
    <row r="70" spans="2:3" x14ac:dyDescent="0.25">
      <c r="B70" s="13"/>
      <c r="C70" s="13"/>
    </row>
    <row r="71" spans="2:3" x14ac:dyDescent="0.25">
      <c r="B71" s="13"/>
      <c r="C71" s="13"/>
    </row>
    <row r="72" spans="2:3" x14ac:dyDescent="0.25">
      <c r="B72" s="13"/>
      <c r="C72" s="13"/>
    </row>
    <row r="73" spans="2:3" x14ac:dyDescent="0.25">
      <c r="B73" s="13"/>
      <c r="C73" s="13"/>
    </row>
    <row r="74" spans="2:3" x14ac:dyDescent="0.25">
      <c r="B74" s="13"/>
      <c r="C74" s="13"/>
    </row>
    <row r="75" spans="2:3" x14ac:dyDescent="0.25">
      <c r="B75" s="13"/>
      <c r="C75" s="13"/>
    </row>
    <row r="76" spans="2:3" x14ac:dyDescent="0.25">
      <c r="B76" s="13"/>
      <c r="C76" s="13"/>
    </row>
    <row r="77" spans="2:3" x14ac:dyDescent="0.25">
      <c r="B77" s="13"/>
      <c r="C77" s="13"/>
    </row>
    <row r="78" spans="2:3" x14ac:dyDescent="0.25">
      <c r="B78" s="13"/>
      <c r="C78" s="13"/>
    </row>
    <row r="79" spans="2:3" x14ac:dyDescent="0.25">
      <c r="B79" s="13"/>
      <c r="C79" s="13"/>
    </row>
    <row r="80" spans="2:3" x14ac:dyDescent="0.25">
      <c r="B80" s="13"/>
      <c r="C80" s="13"/>
    </row>
    <row r="81" spans="2:3" x14ac:dyDescent="0.25">
      <c r="B81" s="13"/>
      <c r="C81" s="13"/>
    </row>
    <row r="82" spans="2:3" x14ac:dyDescent="0.25">
      <c r="B82" s="13"/>
      <c r="C82" s="13"/>
    </row>
    <row r="83" spans="2:3" x14ac:dyDescent="0.25">
      <c r="B83" s="13"/>
      <c r="C83" s="13"/>
    </row>
    <row r="84" spans="2:3" x14ac:dyDescent="0.25">
      <c r="B84" s="13"/>
      <c r="C84" s="13"/>
    </row>
    <row r="85" spans="2:3" x14ac:dyDescent="0.25">
      <c r="B85" s="13"/>
      <c r="C85" s="13"/>
    </row>
    <row r="86" spans="2:3" x14ac:dyDescent="0.25">
      <c r="B86" s="13"/>
      <c r="C86" s="13"/>
    </row>
    <row r="87" spans="2:3" x14ac:dyDescent="0.25">
      <c r="B87" s="13"/>
      <c r="C87" s="13"/>
    </row>
    <row r="88" spans="2:3" x14ac:dyDescent="0.25">
      <c r="B88" s="13"/>
      <c r="C88" s="13"/>
    </row>
    <row r="89" spans="2:3" x14ac:dyDescent="0.25">
      <c r="B89" s="13"/>
      <c r="C89" s="13"/>
    </row>
    <row r="90" spans="2:3" x14ac:dyDescent="0.25">
      <c r="B90" s="13"/>
      <c r="C90" s="13"/>
    </row>
    <row r="91" spans="2:3" x14ac:dyDescent="0.25">
      <c r="B91" s="13"/>
      <c r="C91" s="13"/>
    </row>
    <row r="92" spans="2:3" x14ac:dyDescent="0.25">
      <c r="B92" s="13"/>
      <c r="C92" s="13"/>
    </row>
    <row r="93" spans="2:3" x14ac:dyDescent="0.25">
      <c r="B93" s="13"/>
      <c r="C93" s="13"/>
    </row>
    <row r="94" spans="2:3" x14ac:dyDescent="0.25">
      <c r="B94" s="13"/>
      <c r="C94" s="13"/>
    </row>
    <row r="95" spans="2:3" x14ac:dyDescent="0.25">
      <c r="B95" s="13"/>
      <c r="C95" s="13"/>
    </row>
    <row r="96" spans="2:3" x14ac:dyDescent="0.25">
      <c r="B96" s="13"/>
      <c r="C96" s="13"/>
    </row>
    <row r="97" spans="2:3" x14ac:dyDescent="0.25">
      <c r="B97" s="13"/>
      <c r="C97" s="13"/>
    </row>
    <row r="98" spans="2:3" x14ac:dyDescent="0.25">
      <c r="B98" s="13"/>
      <c r="C98" s="13"/>
    </row>
    <row r="99" spans="2:3" x14ac:dyDescent="0.25">
      <c r="B99" s="13"/>
      <c r="C99" s="13"/>
    </row>
    <row r="100" spans="2:3" x14ac:dyDescent="0.25">
      <c r="B100" s="13"/>
      <c r="C100" s="13"/>
    </row>
    <row r="101" spans="2:3" x14ac:dyDescent="0.25">
      <c r="B101" s="13"/>
      <c r="C101" s="13"/>
    </row>
    <row r="102" spans="2:3" x14ac:dyDescent="0.25">
      <c r="B102" s="13"/>
      <c r="C102" s="13"/>
    </row>
    <row r="103" spans="2:3" x14ac:dyDescent="0.25">
      <c r="B103" s="13"/>
      <c r="C103" s="13"/>
    </row>
    <row r="104" spans="2:3" x14ac:dyDescent="0.25">
      <c r="B104" s="13"/>
      <c r="C104" s="13"/>
    </row>
    <row r="105" spans="2:3" x14ac:dyDescent="0.25">
      <c r="B105" s="13"/>
      <c r="C105" s="13"/>
    </row>
    <row r="106" spans="2:3" x14ac:dyDescent="0.25">
      <c r="B106" s="13"/>
      <c r="C106" s="13"/>
    </row>
    <row r="107" spans="2:3" x14ac:dyDescent="0.25">
      <c r="B107" s="13"/>
      <c r="C107" s="13"/>
    </row>
    <row r="108" spans="2:3" x14ac:dyDescent="0.25">
      <c r="B108" s="13"/>
      <c r="C108" s="13"/>
    </row>
    <row r="109" spans="2:3" x14ac:dyDescent="0.25">
      <c r="B109" s="13"/>
      <c r="C109" s="13"/>
    </row>
    <row r="110" spans="2:3" x14ac:dyDescent="0.25">
      <c r="B110" s="13"/>
      <c r="C110" s="13"/>
    </row>
    <row r="111" spans="2:3" x14ac:dyDescent="0.25">
      <c r="B111" s="13"/>
      <c r="C111" s="13"/>
    </row>
    <row r="112" spans="2:3" x14ac:dyDescent="0.25">
      <c r="B112" s="13"/>
      <c r="C112" s="13"/>
    </row>
    <row r="113" spans="2:3" x14ac:dyDescent="0.25">
      <c r="B113" s="13"/>
      <c r="C113" s="13"/>
    </row>
    <row r="114" spans="2:3" x14ac:dyDescent="0.25">
      <c r="B114" s="13"/>
      <c r="C114" s="13"/>
    </row>
    <row r="115" spans="2:3" x14ac:dyDescent="0.25">
      <c r="B115" s="13"/>
      <c r="C115" s="13"/>
    </row>
    <row r="116" spans="2:3" x14ac:dyDescent="0.25">
      <c r="B116" s="13"/>
      <c r="C116" s="13"/>
    </row>
    <row r="117" spans="2:3" x14ac:dyDescent="0.25">
      <c r="B117" s="13"/>
      <c r="C117" s="13"/>
    </row>
    <row r="118" spans="2:3" x14ac:dyDescent="0.25">
      <c r="B118" s="13"/>
      <c r="C118" s="13"/>
    </row>
    <row r="119" spans="2:3" x14ac:dyDescent="0.25">
      <c r="B119" s="13"/>
      <c r="C119" s="13"/>
    </row>
    <row r="120" spans="2:3" x14ac:dyDescent="0.25">
      <c r="B120" s="13"/>
      <c r="C120" s="13"/>
    </row>
    <row r="121" spans="2:3" x14ac:dyDescent="0.25">
      <c r="B121" s="13"/>
      <c r="C121" s="13"/>
    </row>
    <row r="122" spans="2:3" x14ac:dyDescent="0.25">
      <c r="B122" s="13"/>
      <c r="C122" s="13"/>
    </row>
    <row r="123" spans="2:3" x14ac:dyDescent="0.25">
      <c r="B123" s="13"/>
      <c r="C123" s="13"/>
    </row>
    <row r="124" spans="2:3" x14ac:dyDescent="0.25">
      <c r="B124" s="13"/>
      <c r="C124" s="13"/>
    </row>
    <row r="125" spans="2:3" x14ac:dyDescent="0.25">
      <c r="B125" s="13"/>
      <c r="C125" s="13"/>
    </row>
    <row r="126" spans="2:3" x14ac:dyDescent="0.25">
      <c r="B126" s="13"/>
      <c r="C126" s="13"/>
    </row>
    <row r="127" spans="2:3" x14ac:dyDescent="0.25">
      <c r="B127" s="13"/>
      <c r="C127" s="13"/>
    </row>
    <row r="128" spans="2:3" x14ac:dyDescent="0.25">
      <c r="B128" s="13"/>
      <c r="C128" s="13"/>
    </row>
    <row r="129" spans="2:3" x14ac:dyDescent="0.25">
      <c r="B129" s="13"/>
      <c r="C129" s="13"/>
    </row>
    <row r="130" spans="2:3" x14ac:dyDescent="0.25">
      <c r="B130" s="13"/>
      <c r="C130" s="13"/>
    </row>
    <row r="131" spans="2:3" x14ac:dyDescent="0.25">
      <c r="B131" s="13"/>
      <c r="C131" s="13"/>
    </row>
    <row r="132" spans="2:3" x14ac:dyDescent="0.25">
      <c r="B132" s="13"/>
      <c r="C132" s="13"/>
    </row>
    <row r="133" spans="2:3" x14ac:dyDescent="0.25">
      <c r="B133" s="13"/>
      <c r="C133" s="13"/>
    </row>
    <row r="134" spans="2:3" x14ac:dyDescent="0.25">
      <c r="B134" s="13"/>
      <c r="C134" s="13"/>
    </row>
    <row r="135" spans="2:3" x14ac:dyDescent="0.25">
      <c r="B135" s="13"/>
      <c r="C135" s="13"/>
    </row>
    <row r="136" spans="2:3" x14ac:dyDescent="0.25">
      <c r="B136" s="13"/>
      <c r="C136" s="13"/>
    </row>
    <row r="137" spans="2:3" x14ac:dyDescent="0.25">
      <c r="B137" s="13"/>
      <c r="C137" s="13"/>
    </row>
    <row r="138" spans="2:3" x14ac:dyDescent="0.25">
      <c r="B138" s="13"/>
      <c r="C138" s="13"/>
    </row>
    <row r="139" spans="2:3" x14ac:dyDescent="0.25">
      <c r="B139" s="13"/>
      <c r="C139" s="13"/>
    </row>
    <row r="140" spans="2:3" x14ac:dyDescent="0.25">
      <c r="B140" s="13"/>
      <c r="C140" s="13"/>
    </row>
    <row r="141" spans="2:3" x14ac:dyDescent="0.25">
      <c r="B141" s="13"/>
      <c r="C141" s="13"/>
    </row>
    <row r="142" spans="2:3" x14ac:dyDescent="0.25">
      <c r="B142" s="13"/>
      <c r="C142" s="13"/>
    </row>
    <row r="143" spans="2:3" x14ac:dyDescent="0.25">
      <c r="B143" s="13"/>
      <c r="C143" s="13"/>
    </row>
    <row r="144" spans="2:3" x14ac:dyDescent="0.25">
      <c r="B144" s="13"/>
      <c r="C144" s="13"/>
    </row>
    <row r="145" spans="2:3" x14ac:dyDescent="0.25">
      <c r="B145" s="13"/>
      <c r="C145" s="13"/>
    </row>
    <row r="146" spans="2:3" x14ac:dyDescent="0.25">
      <c r="B146" s="13"/>
      <c r="C146" s="13"/>
    </row>
    <row r="147" spans="2:3" x14ac:dyDescent="0.25">
      <c r="B147" s="13"/>
      <c r="C147" s="13"/>
    </row>
    <row r="148" spans="2:3" x14ac:dyDescent="0.25">
      <c r="B148" s="13"/>
      <c r="C148" s="13"/>
    </row>
    <row r="149" spans="2:3" x14ac:dyDescent="0.25">
      <c r="B149" s="13"/>
      <c r="C149" s="13"/>
    </row>
    <row r="150" spans="2:3" x14ac:dyDescent="0.25">
      <c r="B150" s="13"/>
      <c r="C150" s="13"/>
    </row>
    <row r="151" spans="2:3" x14ac:dyDescent="0.25">
      <c r="B151" s="13"/>
      <c r="C151" s="13"/>
    </row>
    <row r="152" spans="2:3" x14ac:dyDescent="0.25">
      <c r="B152" s="13"/>
      <c r="C152" s="13"/>
    </row>
    <row r="153" spans="2:3" x14ac:dyDescent="0.25">
      <c r="B153" s="13"/>
      <c r="C153" s="13"/>
    </row>
    <row r="154" spans="2:3" x14ac:dyDescent="0.25">
      <c r="B154" s="13"/>
      <c r="C154" s="13"/>
    </row>
    <row r="155" spans="2:3" x14ac:dyDescent="0.25">
      <c r="B155" s="13"/>
      <c r="C155" s="13"/>
    </row>
    <row r="156" spans="2:3" x14ac:dyDescent="0.25">
      <c r="B156" s="13"/>
      <c r="C156" s="13"/>
    </row>
    <row r="157" spans="2:3" x14ac:dyDescent="0.25">
      <c r="B157" s="13"/>
      <c r="C157" s="13"/>
    </row>
    <row r="158" spans="2:3" x14ac:dyDescent="0.25">
      <c r="B158" s="13"/>
      <c r="C158" s="13"/>
    </row>
    <row r="159" spans="2:3" x14ac:dyDescent="0.25">
      <c r="B159" s="13"/>
      <c r="C159" s="13"/>
    </row>
  </sheetData>
  <mergeCells count="6">
    <mergeCell ref="L4:M4"/>
    <mergeCell ref="B4:B5"/>
    <mergeCell ref="C4:C5"/>
    <mergeCell ref="F4:G4"/>
    <mergeCell ref="H4:I4"/>
    <mergeCell ref="J4:K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D4D43-1705-49AC-947E-F7EE5CE870A9}">
  <dimension ref="A1:F215"/>
  <sheetViews>
    <sheetView workbookViewId="0">
      <selection activeCell="G22" sqref="G22"/>
    </sheetView>
  </sheetViews>
  <sheetFormatPr defaultRowHeight="15" x14ac:dyDescent="0.25"/>
  <cols>
    <col min="2" max="6" width="14.42578125" bestFit="1" customWidth="1"/>
  </cols>
  <sheetData>
    <row r="1" spans="1:6" x14ac:dyDescent="0.25">
      <c r="B1" t="s">
        <v>37</v>
      </c>
      <c r="C1" t="s">
        <v>38</v>
      </c>
      <c r="D1" t="s">
        <v>39</v>
      </c>
      <c r="E1" t="s">
        <v>40</v>
      </c>
      <c r="F1" t="s">
        <v>41</v>
      </c>
    </row>
    <row r="2" spans="1:6" x14ac:dyDescent="0.25">
      <c r="A2" s="4">
        <v>25569</v>
      </c>
      <c r="B2" s="63">
        <v>0.40393425880933775</v>
      </c>
      <c r="C2" s="63"/>
      <c r="D2" s="63"/>
      <c r="E2" s="63"/>
      <c r="F2" s="63"/>
    </row>
    <row r="3" spans="1:6" x14ac:dyDescent="0.25">
      <c r="A3" s="4">
        <v>25659</v>
      </c>
      <c r="B3" s="63">
        <v>0.40801307649117818</v>
      </c>
      <c r="C3" s="63"/>
      <c r="D3" s="63"/>
      <c r="E3" s="63"/>
      <c r="F3" s="63"/>
    </row>
    <row r="4" spans="1:6" x14ac:dyDescent="0.25">
      <c r="A4" s="4">
        <v>25750</v>
      </c>
      <c r="B4" s="63">
        <v>-4.9356530758464745E-2</v>
      </c>
      <c r="C4" s="63"/>
      <c r="D4" s="63"/>
      <c r="E4" s="63"/>
      <c r="F4" s="63"/>
    </row>
    <row r="5" spans="1:6" x14ac:dyDescent="0.25">
      <c r="A5" s="4">
        <v>25842</v>
      </c>
      <c r="B5" s="63">
        <v>-0.24403927157793998</v>
      </c>
      <c r="C5" s="63"/>
      <c r="D5" s="63"/>
      <c r="E5" s="63"/>
      <c r="F5" s="63"/>
    </row>
    <row r="6" spans="1:6" x14ac:dyDescent="0.25">
      <c r="A6" s="4">
        <v>25934</v>
      </c>
      <c r="B6" s="63">
        <v>0.12397641742279941</v>
      </c>
      <c r="C6" s="63"/>
      <c r="D6" s="63"/>
      <c r="E6" s="63"/>
      <c r="F6" s="63"/>
    </row>
    <row r="7" spans="1:6" x14ac:dyDescent="0.25">
      <c r="A7" s="4">
        <v>26024</v>
      </c>
      <c r="B7" s="63">
        <v>0.47910950349704429</v>
      </c>
      <c r="C7" s="63"/>
      <c r="D7" s="63"/>
      <c r="E7" s="63"/>
      <c r="F7" s="63"/>
    </row>
    <row r="8" spans="1:6" x14ac:dyDescent="0.25">
      <c r="A8" s="4">
        <v>26115</v>
      </c>
      <c r="B8" s="63">
        <v>0.1928918621040045</v>
      </c>
      <c r="C8" s="63"/>
      <c r="D8" s="63"/>
      <c r="E8" s="63"/>
      <c r="F8" s="63"/>
    </row>
    <row r="9" spans="1:6" x14ac:dyDescent="0.25">
      <c r="A9" s="4">
        <v>26207</v>
      </c>
      <c r="B9" s="63">
        <v>0.4414696522674551</v>
      </c>
      <c r="C9" s="63"/>
      <c r="D9" s="63"/>
      <c r="E9" s="63"/>
      <c r="F9" s="63"/>
    </row>
    <row r="10" spans="1:6" x14ac:dyDescent="0.25">
      <c r="A10" s="4">
        <v>26299</v>
      </c>
      <c r="B10" s="63">
        <v>-0.10070935755213015</v>
      </c>
      <c r="C10" s="63"/>
      <c r="D10" s="63"/>
      <c r="E10" s="63"/>
      <c r="F10" s="63"/>
    </row>
    <row r="11" spans="1:6" x14ac:dyDescent="0.25">
      <c r="A11" s="4">
        <v>26390</v>
      </c>
      <c r="B11" s="63">
        <v>-0.94541190278996545</v>
      </c>
      <c r="C11" s="63"/>
      <c r="D11" s="63"/>
      <c r="E11" s="63"/>
      <c r="F11" s="63"/>
    </row>
    <row r="12" spans="1:6" x14ac:dyDescent="0.25">
      <c r="A12" s="4">
        <v>26481</v>
      </c>
      <c r="B12" s="63">
        <v>-9.0621902671713939E-2</v>
      </c>
      <c r="C12" s="63"/>
      <c r="D12" s="63"/>
      <c r="E12" s="63"/>
      <c r="F12" s="63"/>
    </row>
    <row r="13" spans="1:6" x14ac:dyDescent="0.25">
      <c r="A13" s="4">
        <v>26573</v>
      </c>
      <c r="B13" s="63">
        <v>-0.71719060559920389</v>
      </c>
      <c r="C13" s="63"/>
      <c r="D13" s="63"/>
      <c r="E13" s="63"/>
      <c r="F13" s="63"/>
    </row>
    <row r="14" spans="1:6" x14ac:dyDescent="0.25">
      <c r="A14" s="4">
        <v>26665</v>
      </c>
      <c r="B14" s="63">
        <v>-2.5736317108749627</v>
      </c>
      <c r="C14" s="63"/>
      <c r="D14" s="63"/>
      <c r="E14" s="63"/>
      <c r="F14" s="63"/>
    </row>
    <row r="15" spans="1:6" x14ac:dyDescent="0.25">
      <c r="A15" s="4">
        <v>26755</v>
      </c>
      <c r="B15" s="63">
        <v>-2.8208882517456573</v>
      </c>
      <c r="C15" s="63"/>
      <c r="D15" s="63"/>
      <c r="E15" s="63"/>
      <c r="F15" s="63"/>
    </row>
    <row r="16" spans="1:6" x14ac:dyDescent="0.25">
      <c r="A16" s="4">
        <v>26846</v>
      </c>
      <c r="B16" s="63">
        <v>-3.1980423785589758</v>
      </c>
      <c r="C16" s="63"/>
      <c r="D16" s="63"/>
      <c r="E16" s="63"/>
      <c r="F16" s="63"/>
    </row>
    <row r="17" spans="1:6" x14ac:dyDescent="0.25">
      <c r="A17" s="4">
        <v>26938</v>
      </c>
      <c r="B17" s="63">
        <v>-2.5487534436772474</v>
      </c>
      <c r="C17" s="63"/>
      <c r="D17" s="63"/>
      <c r="E17" s="63"/>
      <c r="F17" s="63"/>
    </row>
    <row r="18" spans="1:6" x14ac:dyDescent="0.25">
      <c r="A18" s="4">
        <v>27030</v>
      </c>
      <c r="B18" s="63">
        <v>-0.22441416919904139</v>
      </c>
      <c r="C18" s="63"/>
      <c r="D18" s="63"/>
      <c r="E18" s="63"/>
      <c r="F18" s="63"/>
    </row>
    <row r="19" spans="1:6" x14ac:dyDescent="0.25">
      <c r="A19" s="4">
        <v>27120</v>
      </c>
      <c r="B19" s="63">
        <v>0.75714661313222309</v>
      </c>
      <c r="C19" s="63"/>
      <c r="D19" s="63"/>
      <c r="E19" s="63"/>
      <c r="F19" s="63"/>
    </row>
    <row r="20" spans="1:6" x14ac:dyDescent="0.25">
      <c r="A20" s="4">
        <v>27211</v>
      </c>
      <c r="B20" s="63">
        <v>0.66118567009378915</v>
      </c>
      <c r="C20" s="63"/>
      <c r="D20" s="63"/>
      <c r="E20" s="63"/>
      <c r="F20" s="63"/>
    </row>
    <row r="21" spans="1:6" x14ac:dyDescent="0.25">
      <c r="A21" s="4">
        <v>27303</v>
      </c>
      <c r="B21" s="63">
        <v>4.4588444224968937E-2</v>
      </c>
      <c r="C21" s="63"/>
      <c r="D21" s="63"/>
      <c r="E21" s="63"/>
      <c r="F21" s="63"/>
    </row>
    <row r="22" spans="1:6" x14ac:dyDescent="0.25">
      <c r="A22" s="4">
        <v>27395</v>
      </c>
      <c r="B22" s="63">
        <v>-0.29205931544194891</v>
      </c>
      <c r="C22" s="63"/>
      <c r="D22" s="63"/>
      <c r="E22" s="63"/>
      <c r="F22" s="63"/>
    </row>
    <row r="23" spans="1:6" x14ac:dyDescent="0.25">
      <c r="A23" s="4">
        <v>27485</v>
      </c>
      <c r="B23" s="63">
        <v>-0.81951606437125157</v>
      </c>
      <c r="C23" s="63"/>
      <c r="D23" s="63"/>
      <c r="E23" s="63"/>
      <c r="F23" s="63"/>
    </row>
    <row r="24" spans="1:6" x14ac:dyDescent="0.25">
      <c r="A24" s="4">
        <v>27576</v>
      </c>
      <c r="B24" s="63">
        <v>-0.91674777769818605</v>
      </c>
      <c r="C24" s="63"/>
      <c r="D24" s="63"/>
      <c r="E24" s="63"/>
      <c r="F24" s="63"/>
    </row>
    <row r="25" spans="1:6" x14ac:dyDescent="0.25">
      <c r="A25" s="4">
        <v>27668</v>
      </c>
      <c r="B25" s="63">
        <v>-0.69733384131063569</v>
      </c>
      <c r="C25" s="63"/>
      <c r="D25" s="63"/>
      <c r="E25" s="63"/>
      <c r="F25" s="63"/>
    </row>
    <row r="26" spans="1:6" x14ac:dyDescent="0.25">
      <c r="A26" s="4">
        <v>27760</v>
      </c>
      <c r="B26" s="63">
        <v>-0.63546610597189346</v>
      </c>
      <c r="C26" s="63"/>
      <c r="D26" s="63"/>
      <c r="E26" s="63"/>
      <c r="F26" s="63"/>
    </row>
    <row r="27" spans="1:6" x14ac:dyDescent="0.25">
      <c r="A27" s="4">
        <v>27851</v>
      </c>
      <c r="B27" s="63">
        <v>-0.43861975563309935</v>
      </c>
      <c r="C27" s="63"/>
      <c r="D27" s="63"/>
      <c r="E27" s="63"/>
      <c r="F27" s="63"/>
    </row>
    <row r="28" spans="1:6" x14ac:dyDescent="0.25">
      <c r="A28" s="4">
        <v>27942</v>
      </c>
      <c r="B28" s="63">
        <v>-0.10598522652224615</v>
      </c>
      <c r="C28" s="63"/>
      <c r="D28" s="63"/>
      <c r="E28" s="63"/>
      <c r="F28" s="63"/>
    </row>
    <row r="29" spans="1:6" x14ac:dyDescent="0.25">
      <c r="A29" s="4">
        <v>28034</v>
      </c>
      <c r="B29" s="63">
        <v>5.7070233370292621E-2</v>
      </c>
      <c r="C29" s="63"/>
      <c r="D29" s="63"/>
      <c r="E29" s="63"/>
      <c r="F29" s="63"/>
    </row>
    <row r="30" spans="1:6" x14ac:dyDescent="0.25">
      <c r="A30" s="4">
        <v>28126</v>
      </c>
      <c r="B30" s="63">
        <v>0.33197074525541542</v>
      </c>
      <c r="C30" s="63"/>
      <c r="D30" s="63"/>
      <c r="E30" s="63"/>
      <c r="F30" s="63"/>
    </row>
    <row r="31" spans="1:6" x14ac:dyDescent="0.25">
      <c r="A31" s="4">
        <v>28216</v>
      </c>
      <c r="B31" s="63">
        <v>0.66275355733990593</v>
      </c>
      <c r="C31" s="63"/>
      <c r="D31" s="63"/>
      <c r="E31" s="63"/>
      <c r="F31" s="63"/>
    </row>
    <row r="32" spans="1:6" x14ac:dyDescent="0.25">
      <c r="A32" s="4">
        <v>28307</v>
      </c>
      <c r="B32" s="63">
        <v>0.63449466714825631</v>
      </c>
      <c r="C32" s="63"/>
      <c r="D32" s="63"/>
      <c r="E32" s="63"/>
      <c r="F32" s="63"/>
    </row>
    <row r="33" spans="1:6" x14ac:dyDescent="0.25">
      <c r="A33" s="4">
        <v>28399</v>
      </c>
      <c r="B33" s="63">
        <v>0.78786741077978095</v>
      </c>
      <c r="C33" s="63"/>
      <c r="D33" s="63"/>
      <c r="E33" s="63"/>
      <c r="F33" s="63"/>
    </row>
    <row r="34" spans="1:6" x14ac:dyDescent="0.25">
      <c r="A34" s="4">
        <v>28491</v>
      </c>
      <c r="B34" s="63">
        <v>0.26446949043310214</v>
      </c>
      <c r="C34" s="63"/>
      <c r="D34" s="63"/>
      <c r="E34" s="63"/>
      <c r="F34" s="63"/>
    </row>
    <row r="35" spans="1:6" x14ac:dyDescent="0.25">
      <c r="A35" s="4">
        <v>28581</v>
      </c>
      <c r="B35" s="63">
        <v>-6.2069621459922258E-2</v>
      </c>
      <c r="C35" s="63"/>
      <c r="D35" s="63"/>
      <c r="E35" s="63"/>
      <c r="F35" s="63"/>
    </row>
    <row r="36" spans="1:6" x14ac:dyDescent="0.25">
      <c r="A36" s="4">
        <v>28672</v>
      </c>
      <c r="B36" s="63">
        <v>-0.69307300625844559</v>
      </c>
      <c r="C36" s="63"/>
      <c r="D36" s="63"/>
      <c r="E36" s="63"/>
      <c r="F36" s="63"/>
    </row>
    <row r="37" spans="1:6" x14ac:dyDescent="0.25">
      <c r="A37" s="4">
        <v>28764</v>
      </c>
      <c r="B37" s="63">
        <v>-1.3578537260947843</v>
      </c>
      <c r="C37" s="63"/>
      <c r="D37" s="63"/>
      <c r="E37" s="63"/>
      <c r="F37" s="63"/>
    </row>
    <row r="38" spans="1:6" x14ac:dyDescent="0.25">
      <c r="A38" s="4">
        <v>28856</v>
      </c>
      <c r="B38" s="63">
        <v>-1.7998423367490068</v>
      </c>
      <c r="C38" s="63"/>
      <c r="D38" s="63"/>
      <c r="E38" s="63"/>
      <c r="F38" s="63"/>
    </row>
    <row r="39" spans="1:6" x14ac:dyDescent="0.25">
      <c r="A39" s="4">
        <v>28946</v>
      </c>
      <c r="B39" s="63">
        <v>-2.2695748820579746</v>
      </c>
      <c r="C39" s="63"/>
      <c r="D39" s="63"/>
      <c r="E39" s="63"/>
      <c r="F39" s="63"/>
    </row>
    <row r="40" spans="1:6" x14ac:dyDescent="0.25">
      <c r="A40" s="4">
        <v>29037</v>
      </c>
      <c r="B40" s="63">
        <v>-1.6865782452738556</v>
      </c>
      <c r="C40" s="63"/>
      <c r="D40" s="63"/>
      <c r="E40" s="63"/>
      <c r="F40" s="63"/>
    </row>
    <row r="41" spans="1:6" x14ac:dyDescent="0.25">
      <c r="A41" s="4">
        <v>29129</v>
      </c>
      <c r="B41" s="63">
        <v>-1.5485399926547601</v>
      </c>
      <c r="C41" s="63"/>
      <c r="D41" s="63"/>
      <c r="E41" s="63"/>
      <c r="F41" s="63"/>
    </row>
    <row r="42" spans="1:6" x14ac:dyDescent="0.25">
      <c r="A42" s="4">
        <v>29221</v>
      </c>
      <c r="B42" s="63">
        <v>-1.5858822946066018</v>
      </c>
      <c r="C42" s="63"/>
      <c r="D42" s="63"/>
      <c r="E42" s="63"/>
      <c r="F42" s="63"/>
    </row>
    <row r="43" spans="1:6" x14ac:dyDescent="0.25">
      <c r="A43" s="4">
        <v>29312</v>
      </c>
      <c r="B43" s="63">
        <v>-1.4874942974399057</v>
      </c>
      <c r="C43" s="63"/>
      <c r="D43" s="63"/>
      <c r="E43" s="63"/>
      <c r="F43" s="63"/>
    </row>
    <row r="44" spans="1:6" x14ac:dyDescent="0.25">
      <c r="A44" s="4">
        <v>29403</v>
      </c>
      <c r="B44" s="63">
        <v>-1.919385119422883</v>
      </c>
      <c r="C44" s="63"/>
      <c r="D44" s="63"/>
      <c r="E44" s="63"/>
      <c r="F44" s="63"/>
    </row>
    <row r="45" spans="1:6" x14ac:dyDescent="0.25">
      <c r="A45" s="4">
        <v>29495</v>
      </c>
      <c r="B45" s="63">
        <v>-1.2776720200525982</v>
      </c>
      <c r="C45" s="63"/>
      <c r="D45" s="63"/>
      <c r="E45" s="63"/>
      <c r="F45" s="63"/>
    </row>
    <row r="46" spans="1:6" x14ac:dyDescent="0.25">
      <c r="A46" s="4">
        <v>29587</v>
      </c>
      <c r="B46" s="63">
        <v>-1.687658033082573E-3</v>
      </c>
      <c r="C46" s="63">
        <v>-2.2343182717864751</v>
      </c>
      <c r="D46" s="63"/>
      <c r="E46" s="63"/>
      <c r="F46" s="63"/>
    </row>
    <row r="47" spans="1:6" x14ac:dyDescent="0.25">
      <c r="A47" s="4">
        <v>29677</v>
      </c>
      <c r="B47" s="63">
        <v>0.58065256701674994</v>
      </c>
      <c r="C47" s="63">
        <v>-1.41710058205751</v>
      </c>
      <c r="D47" s="63"/>
      <c r="E47" s="63"/>
      <c r="F47" s="63"/>
    </row>
    <row r="48" spans="1:6" x14ac:dyDescent="0.25">
      <c r="A48" s="4">
        <v>29768</v>
      </c>
      <c r="B48" s="63">
        <v>0.47817764288606057</v>
      </c>
      <c r="C48" s="63">
        <v>-1.9545947137702602</v>
      </c>
      <c r="D48" s="63"/>
      <c r="E48" s="63"/>
      <c r="F48" s="63"/>
    </row>
    <row r="49" spans="1:6" x14ac:dyDescent="0.25">
      <c r="A49" s="4">
        <v>29860</v>
      </c>
      <c r="B49" s="63">
        <v>0.28566298236624144</v>
      </c>
      <c r="C49" s="63">
        <v>-2.2178305917591938</v>
      </c>
      <c r="D49" s="63"/>
      <c r="E49" s="63"/>
      <c r="F49" s="63"/>
    </row>
    <row r="50" spans="1:6" x14ac:dyDescent="0.25">
      <c r="A50" s="4">
        <v>29952</v>
      </c>
      <c r="B50" s="63">
        <v>0.10616833956411656</v>
      </c>
      <c r="C50" s="63">
        <v>-0.64260206909652062</v>
      </c>
      <c r="D50" s="63"/>
      <c r="E50" s="63"/>
      <c r="F50" s="63"/>
    </row>
    <row r="51" spans="1:6" x14ac:dyDescent="0.25">
      <c r="A51" s="4">
        <v>30042</v>
      </c>
      <c r="B51" s="63">
        <v>1.6626710435770048E-2</v>
      </c>
      <c r="C51" s="63">
        <v>-5.7305281427121629E-2</v>
      </c>
      <c r="D51" s="63"/>
      <c r="E51" s="63"/>
      <c r="F51" s="63"/>
    </row>
    <row r="52" spans="1:6" x14ac:dyDescent="0.25">
      <c r="A52" s="4">
        <v>30133</v>
      </c>
      <c r="B52" s="63">
        <v>0.153003414442692</v>
      </c>
      <c r="C52" s="63">
        <v>-5.9602014285920032E-2</v>
      </c>
      <c r="D52" s="63"/>
      <c r="E52" s="63"/>
      <c r="F52" s="63"/>
    </row>
    <row r="53" spans="1:6" x14ac:dyDescent="0.25">
      <c r="A53" s="4">
        <v>30225</v>
      </c>
      <c r="B53" s="63">
        <v>-2.2160246896673855E-2</v>
      </c>
      <c r="C53" s="63">
        <v>0.18336577060347578</v>
      </c>
      <c r="D53" s="63"/>
      <c r="E53" s="63"/>
      <c r="F53" s="63"/>
    </row>
    <row r="54" spans="1:6" x14ac:dyDescent="0.25">
      <c r="A54" s="4">
        <v>30317</v>
      </c>
      <c r="B54" s="63">
        <v>-0.5174257825648092</v>
      </c>
      <c r="C54" s="63">
        <v>0.39345054516786543</v>
      </c>
      <c r="D54" s="63"/>
      <c r="E54" s="63"/>
      <c r="F54" s="63"/>
    </row>
    <row r="55" spans="1:6" x14ac:dyDescent="0.25">
      <c r="A55" s="4">
        <v>30407</v>
      </c>
      <c r="B55" s="63">
        <v>-0.43917529707482983</v>
      </c>
      <c r="C55" s="63">
        <v>0.45506698262204615</v>
      </c>
      <c r="D55" s="63"/>
      <c r="E55" s="63"/>
      <c r="F55" s="63"/>
    </row>
    <row r="56" spans="1:6" x14ac:dyDescent="0.25">
      <c r="A56" s="4">
        <v>30498</v>
      </c>
      <c r="B56" s="63">
        <v>-0.2924980248356443</v>
      </c>
      <c r="C56" s="63">
        <v>-0.43617509509480745</v>
      </c>
      <c r="D56" s="63"/>
      <c r="E56" s="63"/>
      <c r="F56" s="63"/>
    </row>
    <row r="57" spans="1:6" x14ac:dyDescent="0.25">
      <c r="A57" s="4">
        <v>30590</v>
      </c>
      <c r="B57" s="63">
        <v>-0.11168584659384267</v>
      </c>
      <c r="C57" s="63">
        <v>0.42511066588063851</v>
      </c>
      <c r="D57" s="63"/>
      <c r="E57" s="63"/>
      <c r="F57" s="63"/>
    </row>
    <row r="58" spans="1:6" x14ac:dyDescent="0.25">
      <c r="A58" s="4">
        <v>30682</v>
      </c>
      <c r="B58" s="63">
        <v>-0.2229216818053617</v>
      </c>
      <c r="C58" s="63">
        <v>0.61977058960943843</v>
      </c>
      <c r="D58" s="63"/>
      <c r="E58" s="63"/>
      <c r="F58" s="63"/>
    </row>
    <row r="59" spans="1:6" x14ac:dyDescent="0.25">
      <c r="A59" s="4">
        <v>30773</v>
      </c>
      <c r="B59" s="63">
        <v>-2.8387577082529369E-2</v>
      </c>
      <c r="C59" s="63">
        <v>0.25408871169185143</v>
      </c>
      <c r="D59" s="63"/>
      <c r="E59" s="63"/>
      <c r="F59" s="63"/>
    </row>
    <row r="60" spans="1:6" x14ac:dyDescent="0.25">
      <c r="A60" s="4">
        <v>30864</v>
      </c>
      <c r="B60" s="63">
        <v>0.79064333897632799</v>
      </c>
      <c r="C60" s="63">
        <v>1.2495937171736542</v>
      </c>
      <c r="D60" s="63"/>
      <c r="E60" s="63"/>
      <c r="F60" s="63"/>
    </row>
    <row r="61" spans="1:6" x14ac:dyDescent="0.25">
      <c r="A61" s="4">
        <v>30956</v>
      </c>
      <c r="B61" s="63">
        <v>1.0580445465248276</v>
      </c>
      <c r="C61" s="63">
        <v>0.6330379464863426</v>
      </c>
      <c r="D61" s="63"/>
      <c r="E61" s="63"/>
      <c r="F61" s="63"/>
    </row>
    <row r="62" spans="1:6" x14ac:dyDescent="0.25">
      <c r="A62" s="4">
        <v>31048</v>
      </c>
      <c r="B62" s="63">
        <v>2.1472754933694267</v>
      </c>
      <c r="C62" s="63">
        <v>1.1652542122487062</v>
      </c>
      <c r="D62" s="63"/>
      <c r="E62" s="63"/>
      <c r="F62" s="63"/>
    </row>
    <row r="63" spans="1:6" x14ac:dyDescent="0.25">
      <c r="A63" s="4">
        <v>31138</v>
      </c>
      <c r="B63" s="63">
        <v>2.7761254131301154</v>
      </c>
      <c r="C63" s="63">
        <v>0.75868786951358058</v>
      </c>
      <c r="D63" s="63"/>
      <c r="E63" s="63"/>
      <c r="F63" s="63"/>
    </row>
    <row r="64" spans="1:6" x14ac:dyDescent="0.25">
      <c r="A64" s="4">
        <v>31229</v>
      </c>
      <c r="B64" s="63">
        <v>2.8626204494298984</v>
      </c>
      <c r="C64" s="63">
        <v>0.18644748170300504</v>
      </c>
      <c r="D64" s="63"/>
      <c r="E64" s="63"/>
      <c r="F64" s="63"/>
    </row>
    <row r="65" spans="1:6" x14ac:dyDescent="0.25">
      <c r="A65" s="4">
        <v>31321</v>
      </c>
      <c r="B65" s="63">
        <v>2.7232355472250398</v>
      </c>
      <c r="C65" s="63">
        <v>-0.18148618400193972</v>
      </c>
      <c r="D65" s="63"/>
      <c r="E65" s="63"/>
      <c r="F65" s="63"/>
    </row>
    <row r="66" spans="1:6" x14ac:dyDescent="0.25">
      <c r="A66" s="4">
        <v>31413</v>
      </c>
      <c r="B66" s="63">
        <v>1.7649939885226824</v>
      </c>
      <c r="C66" s="63">
        <v>0.46338664967038895</v>
      </c>
      <c r="D66" s="63"/>
      <c r="E66" s="63"/>
      <c r="F66" s="63"/>
    </row>
    <row r="67" spans="1:6" x14ac:dyDescent="0.25">
      <c r="A67" s="4">
        <v>31503</v>
      </c>
      <c r="B67" s="63">
        <v>0.76918709663439355</v>
      </c>
      <c r="C67" s="63">
        <v>1.487874177278355</v>
      </c>
      <c r="D67" s="63"/>
      <c r="E67" s="63"/>
      <c r="F67" s="63"/>
    </row>
    <row r="68" spans="1:6" x14ac:dyDescent="0.25">
      <c r="A68" s="4">
        <v>31594</v>
      </c>
      <c r="B68" s="63">
        <v>-0.14300838680910399</v>
      </c>
      <c r="C68" s="63">
        <v>1.9060255698427229</v>
      </c>
      <c r="D68" s="63"/>
      <c r="E68" s="63"/>
      <c r="F68" s="63"/>
    </row>
    <row r="69" spans="1:6" x14ac:dyDescent="0.25">
      <c r="A69" s="4">
        <v>31686</v>
      </c>
      <c r="B69" s="63">
        <v>-8.0702393067327849E-4</v>
      </c>
      <c r="C69" s="63">
        <v>0.99484821916693233</v>
      </c>
      <c r="D69" s="63"/>
      <c r="E69" s="63"/>
      <c r="F69" s="63"/>
    </row>
    <row r="70" spans="1:6" x14ac:dyDescent="0.25">
      <c r="A70" s="4">
        <v>31778</v>
      </c>
      <c r="B70" s="63">
        <v>0.12003588754827919</v>
      </c>
      <c r="C70" s="63">
        <v>0.5159597077353546</v>
      </c>
      <c r="D70" s="63"/>
      <c r="E70" s="63"/>
      <c r="F70" s="63"/>
    </row>
    <row r="71" spans="1:6" x14ac:dyDescent="0.25">
      <c r="A71" s="4">
        <v>31868</v>
      </c>
      <c r="B71" s="63">
        <v>0.24213921569187144</v>
      </c>
      <c r="C71" s="63">
        <v>-6.4876874515692129E-2</v>
      </c>
      <c r="D71" s="63"/>
      <c r="E71" s="63"/>
      <c r="F71" s="63"/>
    </row>
    <row r="72" spans="1:6" x14ac:dyDescent="0.25">
      <c r="A72" s="4">
        <v>31959</v>
      </c>
      <c r="B72" s="63">
        <v>0.23043300184248636</v>
      </c>
      <c r="C72" s="63">
        <v>-6.8502392966885095E-2</v>
      </c>
      <c r="D72" s="63"/>
      <c r="E72" s="63"/>
      <c r="F72" s="63"/>
    </row>
    <row r="73" spans="1:6" x14ac:dyDescent="0.25">
      <c r="A73" s="4">
        <v>32051</v>
      </c>
      <c r="B73" s="63">
        <v>0.18243392808319836</v>
      </c>
      <c r="C73" s="63">
        <v>0.62446614792517163</v>
      </c>
      <c r="D73" s="63"/>
      <c r="E73" s="63"/>
      <c r="F73" s="63"/>
    </row>
    <row r="74" spans="1:6" x14ac:dyDescent="0.25">
      <c r="A74" s="4">
        <v>32143</v>
      </c>
      <c r="B74" s="63">
        <v>-0.1330993878894679</v>
      </c>
      <c r="C74" s="63">
        <v>0.78375420197063483</v>
      </c>
      <c r="D74" s="63"/>
      <c r="E74" s="63"/>
      <c r="F74" s="63"/>
    </row>
    <row r="75" spans="1:6" x14ac:dyDescent="0.25">
      <c r="A75" s="4">
        <v>32234</v>
      </c>
      <c r="B75" s="63">
        <v>-0.48451511845998119</v>
      </c>
      <c r="C75" s="63">
        <v>0.87882639775729432</v>
      </c>
      <c r="D75" s="63"/>
      <c r="E75" s="63"/>
      <c r="F75" s="63"/>
    </row>
    <row r="76" spans="1:6" x14ac:dyDescent="0.25">
      <c r="A76" s="4">
        <v>32325</v>
      </c>
      <c r="B76" s="63">
        <v>-5.4975333865625836E-2</v>
      </c>
      <c r="C76" s="63">
        <v>0.17650427713201636</v>
      </c>
      <c r="D76" s="63"/>
      <c r="E76" s="63"/>
      <c r="F76" s="63"/>
    </row>
    <row r="77" spans="1:6" x14ac:dyDescent="0.25">
      <c r="A77" s="4">
        <v>32417</v>
      </c>
      <c r="B77" s="63">
        <v>-0.20004911729392302</v>
      </c>
      <c r="C77" s="63">
        <v>1.0401518556251661</v>
      </c>
      <c r="D77" s="63"/>
      <c r="E77" s="63"/>
      <c r="F77" s="63"/>
    </row>
    <row r="78" spans="1:6" x14ac:dyDescent="0.25">
      <c r="A78" s="4">
        <v>32509</v>
      </c>
      <c r="B78" s="63">
        <v>0.16963442798191003</v>
      </c>
      <c r="C78" s="63">
        <v>0.23940550883798545</v>
      </c>
      <c r="D78" s="63"/>
      <c r="E78" s="63"/>
      <c r="F78" s="63"/>
    </row>
    <row r="79" spans="1:6" x14ac:dyDescent="0.25">
      <c r="A79" s="4">
        <v>32599</v>
      </c>
      <c r="B79" s="63">
        <v>0.83282426675096066</v>
      </c>
      <c r="C79" s="63">
        <v>-7.0943333951264231E-2</v>
      </c>
      <c r="D79" s="63"/>
      <c r="E79" s="63"/>
      <c r="F79" s="63"/>
    </row>
    <row r="80" spans="1:6" x14ac:dyDescent="0.25">
      <c r="A80" s="4">
        <v>32690</v>
      </c>
      <c r="B80" s="63">
        <v>0.49996864647786698</v>
      </c>
      <c r="C80" s="63">
        <v>1.2225733044782472</v>
      </c>
      <c r="D80" s="63"/>
      <c r="E80" s="63"/>
      <c r="F80" s="63"/>
    </row>
    <row r="81" spans="1:6" x14ac:dyDescent="0.25">
      <c r="A81" s="4">
        <v>32782</v>
      </c>
      <c r="B81" s="63">
        <v>0.17125963146621126</v>
      </c>
      <c r="C81" s="63">
        <v>1.1990949460874634</v>
      </c>
      <c r="D81" s="63"/>
      <c r="E81" s="63"/>
      <c r="F81" s="63"/>
    </row>
    <row r="82" spans="1:6" x14ac:dyDescent="0.25">
      <c r="A82" s="4">
        <v>32874</v>
      </c>
      <c r="B82" s="63">
        <v>0.32624946867257737</v>
      </c>
      <c r="C82" s="63">
        <v>0.45416891253927977</v>
      </c>
      <c r="D82" s="63"/>
      <c r="E82" s="63"/>
      <c r="F82" s="63"/>
    </row>
    <row r="83" spans="1:6" x14ac:dyDescent="0.25">
      <c r="A83" s="4">
        <v>32964</v>
      </c>
      <c r="B83" s="63">
        <v>-3.3485805134988847E-2</v>
      </c>
      <c r="C83" s="63">
        <v>0.4903961789052399</v>
      </c>
      <c r="D83" s="63"/>
      <c r="E83" s="63"/>
      <c r="F83" s="63"/>
    </row>
    <row r="84" spans="1:6" x14ac:dyDescent="0.25">
      <c r="A84" s="4">
        <v>33055</v>
      </c>
      <c r="B84" s="63">
        <v>-8.1830747785271676E-2</v>
      </c>
      <c r="C84" s="63">
        <v>0.21090668376433233</v>
      </c>
      <c r="D84" s="63"/>
      <c r="E84" s="63"/>
      <c r="F84" s="63"/>
    </row>
    <row r="85" spans="1:6" x14ac:dyDescent="0.25">
      <c r="A85" s="4">
        <v>33147</v>
      </c>
      <c r="B85" s="63">
        <v>0.32259136860125537</v>
      </c>
      <c r="C85" s="63">
        <v>-1.8246052890464868</v>
      </c>
      <c r="D85" s="63"/>
      <c r="E85" s="63"/>
      <c r="F85" s="63"/>
    </row>
    <row r="86" spans="1:6" x14ac:dyDescent="0.25">
      <c r="A86" s="4">
        <v>33239</v>
      </c>
      <c r="B86" s="63">
        <v>0.22418910651185137</v>
      </c>
      <c r="C86" s="63">
        <v>-0.67714325298433542</v>
      </c>
      <c r="D86" s="63"/>
      <c r="E86" s="63"/>
      <c r="F86" s="63"/>
    </row>
    <row r="87" spans="1:6" x14ac:dyDescent="0.25">
      <c r="A87" s="4">
        <v>33329</v>
      </c>
      <c r="B87" s="63">
        <v>0.28725770884950291</v>
      </c>
      <c r="C87" s="63">
        <v>-0.27148338789987519</v>
      </c>
      <c r="D87" s="63"/>
      <c r="E87" s="63"/>
      <c r="F87" s="63"/>
    </row>
    <row r="88" spans="1:6" x14ac:dyDescent="0.25">
      <c r="A88" s="4">
        <v>33420</v>
      </c>
      <c r="B88" s="63">
        <v>0.51029306537831831</v>
      </c>
      <c r="C88" s="63">
        <v>-0.66264609966300514</v>
      </c>
      <c r="D88" s="63"/>
      <c r="E88" s="63"/>
      <c r="F88" s="63"/>
    </row>
    <row r="89" spans="1:6" x14ac:dyDescent="0.25">
      <c r="A89" s="4">
        <v>33512</v>
      </c>
      <c r="B89" s="63">
        <v>9.1444841332984222E-2</v>
      </c>
      <c r="C89" s="63">
        <v>2.0399807519691477</v>
      </c>
      <c r="D89" s="63"/>
      <c r="E89" s="63"/>
      <c r="F89" s="63"/>
    </row>
    <row r="90" spans="1:6" x14ac:dyDescent="0.25">
      <c r="A90" s="4">
        <v>33604</v>
      </c>
      <c r="B90" s="63">
        <v>5.8668607508358755E-2</v>
      </c>
      <c r="C90" s="63">
        <v>1.0339953361181018</v>
      </c>
      <c r="D90" s="63"/>
      <c r="E90" s="63"/>
      <c r="F90" s="63"/>
    </row>
    <row r="91" spans="1:6" x14ac:dyDescent="0.25">
      <c r="A91" s="4">
        <v>33695</v>
      </c>
      <c r="B91" s="63">
        <v>0.11063024973874036</v>
      </c>
      <c r="C91" s="63">
        <v>7.1422125009270143E-2</v>
      </c>
      <c r="D91" s="63"/>
      <c r="E91" s="63"/>
      <c r="F91" s="63"/>
    </row>
    <row r="92" spans="1:6" x14ac:dyDescent="0.25">
      <c r="A92" s="4">
        <v>33786</v>
      </c>
      <c r="B92" s="63">
        <v>2.739726905101722E-2</v>
      </c>
      <c r="C92" s="63">
        <v>1.5343159787541443</v>
      </c>
      <c r="D92" s="63"/>
      <c r="E92" s="63"/>
      <c r="F92" s="63"/>
    </row>
    <row r="93" spans="1:6" x14ac:dyDescent="0.25">
      <c r="A93" s="4">
        <v>33878</v>
      </c>
      <c r="B93" s="63">
        <v>0.26066278104793211</v>
      </c>
      <c r="C93" s="63">
        <v>0.24407007117596188</v>
      </c>
      <c r="D93" s="63"/>
      <c r="E93" s="63"/>
      <c r="F93" s="63"/>
    </row>
    <row r="94" spans="1:6" x14ac:dyDescent="0.25">
      <c r="A94" s="4">
        <v>33970</v>
      </c>
      <c r="B94" s="63">
        <v>-3.269505211804441E-2</v>
      </c>
      <c r="C94" s="63">
        <v>0.65866557148920035</v>
      </c>
      <c r="D94" s="63"/>
      <c r="E94" s="63"/>
      <c r="F94" s="63"/>
    </row>
    <row r="95" spans="1:6" x14ac:dyDescent="0.25">
      <c r="A95" s="4">
        <v>34060</v>
      </c>
      <c r="B95" s="63">
        <v>-8.3693660520348878E-2</v>
      </c>
      <c r="C95" s="63">
        <v>1.1917697613172327</v>
      </c>
      <c r="D95" s="63"/>
      <c r="E95" s="63"/>
      <c r="F95" s="63"/>
    </row>
    <row r="96" spans="1:6" x14ac:dyDescent="0.25">
      <c r="A96" s="4">
        <v>34151</v>
      </c>
      <c r="B96" s="63">
        <v>9.066679361680513E-3</v>
      </c>
      <c r="C96" s="63">
        <v>6.2659733409771587E-2</v>
      </c>
      <c r="D96" s="63"/>
      <c r="E96" s="63"/>
      <c r="F96" s="63"/>
    </row>
    <row r="97" spans="1:6" x14ac:dyDescent="0.25">
      <c r="A97" s="4">
        <v>34243</v>
      </c>
      <c r="B97" s="63">
        <v>-3.6263612533524996E-2</v>
      </c>
      <c r="C97" s="63">
        <v>0.27694756016211641</v>
      </c>
      <c r="D97" s="63"/>
      <c r="E97" s="63"/>
      <c r="F97" s="63"/>
    </row>
    <row r="98" spans="1:6" x14ac:dyDescent="0.25">
      <c r="A98" s="4">
        <v>34335</v>
      </c>
      <c r="B98" s="63">
        <v>0.13464222789004199</v>
      </c>
      <c r="C98" s="63">
        <v>0.19145226333175389</v>
      </c>
      <c r="D98" s="63"/>
      <c r="E98" s="63"/>
      <c r="F98" s="63"/>
    </row>
    <row r="99" spans="1:6" x14ac:dyDescent="0.25">
      <c r="A99" s="4">
        <v>34425</v>
      </c>
      <c r="B99" s="63">
        <v>0.25434972192184024</v>
      </c>
      <c r="C99" s="63">
        <v>-0.6302857459125154</v>
      </c>
      <c r="D99" s="63"/>
      <c r="E99" s="63"/>
      <c r="F99" s="63"/>
    </row>
    <row r="100" spans="1:6" x14ac:dyDescent="0.25">
      <c r="A100" s="4">
        <v>34516</v>
      </c>
      <c r="B100" s="63">
        <v>0.33628425650401983</v>
      </c>
      <c r="C100" s="63">
        <v>-0.40307473874310729</v>
      </c>
      <c r="D100" s="63"/>
      <c r="E100" s="63"/>
      <c r="F100" s="63"/>
    </row>
    <row r="101" spans="1:6" x14ac:dyDescent="0.25">
      <c r="A101" s="4">
        <v>34608</v>
      </c>
      <c r="B101" s="63">
        <v>0.38827852939742857</v>
      </c>
      <c r="C101" s="63">
        <v>1.594781281925569E-2</v>
      </c>
      <c r="D101" s="63"/>
      <c r="E101" s="63"/>
      <c r="F101" s="63"/>
    </row>
    <row r="102" spans="1:6" x14ac:dyDescent="0.25">
      <c r="A102" s="4">
        <v>34700</v>
      </c>
      <c r="B102" s="63">
        <v>0.26048013252431246</v>
      </c>
      <c r="C102" s="63">
        <v>-0.52257712193263972</v>
      </c>
      <c r="D102" s="63"/>
      <c r="E102" s="63"/>
      <c r="F102" s="63"/>
    </row>
    <row r="103" spans="1:6" x14ac:dyDescent="0.25">
      <c r="A103" s="4">
        <v>34790</v>
      </c>
      <c r="B103" s="63">
        <v>0.22261622813052165</v>
      </c>
      <c r="C103" s="63">
        <v>0.20598061675574564</v>
      </c>
      <c r="D103" s="63"/>
      <c r="E103" s="63"/>
      <c r="F103" s="63"/>
    </row>
    <row r="104" spans="1:6" x14ac:dyDescent="0.25">
      <c r="A104" s="4">
        <v>34881</v>
      </c>
      <c r="B104" s="63">
        <v>7.0074860226383706E-3</v>
      </c>
      <c r="C104" s="63">
        <v>-0.2208357157691366</v>
      </c>
      <c r="D104" s="63"/>
      <c r="E104" s="63"/>
      <c r="F104" s="63"/>
    </row>
    <row r="105" spans="1:6" x14ac:dyDescent="0.25">
      <c r="A105" s="4">
        <v>34973</v>
      </c>
      <c r="B105" s="63">
        <v>-0.27541292593992056</v>
      </c>
      <c r="C105" s="63">
        <v>-0.57000114796145007</v>
      </c>
      <c r="D105" s="63"/>
      <c r="E105" s="63"/>
      <c r="F105" s="63"/>
    </row>
    <row r="106" spans="1:6" x14ac:dyDescent="0.25">
      <c r="A106" s="4">
        <v>35065</v>
      </c>
      <c r="B106" s="64">
        <v>0.19379227747931665</v>
      </c>
      <c r="C106" s="64">
        <v>-6.2984165466672973E-2</v>
      </c>
      <c r="D106" s="64">
        <v>0.22915058551242556</v>
      </c>
      <c r="E106" s="64">
        <v>-4.7456396498543343E-2</v>
      </c>
      <c r="F106" s="64">
        <v>-0.42325704351540622</v>
      </c>
    </row>
    <row r="107" spans="1:6" x14ac:dyDescent="0.25">
      <c r="A107" s="4">
        <v>35156</v>
      </c>
      <c r="B107" s="64">
        <v>0.1027037782706914</v>
      </c>
      <c r="C107" s="64">
        <v>-8.9658793074911106E-2</v>
      </c>
      <c r="D107" s="64">
        <v>-0.11077074602952569</v>
      </c>
      <c r="E107" s="64">
        <v>-0.12313849746936252</v>
      </c>
      <c r="F107" s="64">
        <v>-1.2893300874825803E-4</v>
      </c>
    </row>
    <row r="108" spans="1:6" x14ac:dyDescent="0.25">
      <c r="A108" s="4">
        <v>35247</v>
      </c>
      <c r="B108" s="64">
        <v>3.2918277724375243E-2</v>
      </c>
      <c r="C108" s="64">
        <v>-0.64932717810521479</v>
      </c>
      <c r="D108" s="64">
        <v>-0.10200923598685939</v>
      </c>
      <c r="E108" s="64">
        <v>-0.16481790753155126</v>
      </c>
      <c r="F108" s="64">
        <v>-0.2239283714783929</v>
      </c>
    </row>
    <row r="109" spans="1:6" x14ac:dyDescent="0.25">
      <c r="A109" s="4">
        <v>35339</v>
      </c>
      <c r="B109" s="64">
        <v>-0.21188842415603573</v>
      </c>
      <c r="C109" s="64">
        <v>-0.78886789746426855</v>
      </c>
      <c r="D109" s="64">
        <v>-0.35854630367252532</v>
      </c>
      <c r="E109" s="64">
        <v>-0.37505801949141016</v>
      </c>
      <c r="F109" s="64">
        <v>9.369303147562856E-2</v>
      </c>
    </row>
    <row r="110" spans="1:6" x14ac:dyDescent="0.25">
      <c r="A110" s="4">
        <v>35431</v>
      </c>
      <c r="B110" s="64">
        <v>-0.17247517035363116</v>
      </c>
      <c r="C110" s="64">
        <v>-0.25142670717600446</v>
      </c>
      <c r="D110" s="64">
        <v>-0.40885056943084536</v>
      </c>
      <c r="E110" s="64">
        <v>-0.29004670748186101</v>
      </c>
      <c r="F110" s="64">
        <v>0.10244960846334654</v>
      </c>
    </row>
    <row r="111" spans="1:6" x14ac:dyDescent="0.25">
      <c r="A111" s="4">
        <v>35521</v>
      </c>
      <c r="B111" s="64">
        <v>-6.7579603624652582E-2</v>
      </c>
      <c r="C111" s="64">
        <v>-0.21558635363841394</v>
      </c>
      <c r="D111" s="64">
        <v>-0.30022859453590961</v>
      </c>
      <c r="E111" s="64">
        <v>2.6233550450615123E-2</v>
      </c>
      <c r="F111" s="64">
        <v>0.60857238500504773</v>
      </c>
    </row>
    <row r="112" spans="1:6" x14ac:dyDescent="0.25">
      <c r="A112" s="4">
        <v>35612</v>
      </c>
      <c r="B112" s="64">
        <v>-0.18249649734222484</v>
      </c>
      <c r="C112" s="64">
        <v>-0.32104572972469214</v>
      </c>
      <c r="D112" s="64">
        <v>-0.46069705422030671</v>
      </c>
      <c r="E112" s="64">
        <v>-3.6138089623599427E-2</v>
      </c>
      <c r="F112" s="64">
        <v>0.23291036155340197</v>
      </c>
    </row>
    <row r="113" spans="1:6" x14ac:dyDescent="0.25">
      <c r="A113" s="4">
        <v>35704</v>
      </c>
      <c r="B113" s="64">
        <v>0.1353699193196814</v>
      </c>
      <c r="C113" s="64">
        <v>8.3222563310479933E-2</v>
      </c>
      <c r="D113" s="64">
        <v>-0.21508193274245449</v>
      </c>
      <c r="E113" s="64">
        <v>0.19582718831704507</v>
      </c>
      <c r="F113" s="64">
        <v>1.0642829616105065</v>
      </c>
    </row>
    <row r="114" spans="1:6" x14ac:dyDescent="0.25">
      <c r="A114" s="4">
        <v>35796</v>
      </c>
      <c r="B114" s="64">
        <v>0.21566872848556756</v>
      </c>
      <c r="C114" s="64">
        <v>-0.15674630239933918</v>
      </c>
      <c r="D114" s="64">
        <v>7.3276275406457606E-2</v>
      </c>
      <c r="E114" s="64">
        <v>0.30364715127853392</v>
      </c>
      <c r="F114" s="64">
        <v>0.63236176764972207</v>
      </c>
    </row>
    <row r="115" spans="1:6" x14ac:dyDescent="0.25">
      <c r="A115" s="4">
        <v>35886</v>
      </c>
      <c r="B115" s="64">
        <v>0.31910748174174031</v>
      </c>
      <c r="C115" s="64">
        <v>0.16719275041610698</v>
      </c>
      <c r="D115" s="64">
        <v>0.23974723419182653</v>
      </c>
      <c r="E115" s="64">
        <v>9.29352702829504E-2</v>
      </c>
      <c r="F115" s="64">
        <v>0.69619896779068557</v>
      </c>
    </row>
    <row r="116" spans="1:6" x14ac:dyDescent="0.25">
      <c r="A116" s="4">
        <v>35977</v>
      </c>
      <c r="B116" s="64">
        <v>0.50246982039026633</v>
      </c>
      <c r="C116" s="64">
        <v>0.79355211297201922</v>
      </c>
      <c r="D116" s="64">
        <v>0.60944056530011259</v>
      </c>
      <c r="E116" s="64">
        <v>0.26476885429902203</v>
      </c>
      <c r="F116" s="64">
        <v>0.59021557675300307</v>
      </c>
    </row>
    <row r="117" spans="1:6" x14ac:dyDescent="0.25">
      <c r="A117" s="4">
        <v>36069</v>
      </c>
      <c r="B117" s="64">
        <v>0.55936469285943935</v>
      </c>
      <c r="C117" s="64">
        <v>0.36482665938598341</v>
      </c>
      <c r="D117" s="64">
        <v>0.81002987678039429</v>
      </c>
      <c r="E117" s="64">
        <v>0.21688354229121165</v>
      </c>
      <c r="F117" s="64">
        <v>-0.20673493622587175</v>
      </c>
    </row>
    <row r="118" spans="1:6" x14ac:dyDescent="0.25">
      <c r="A118" s="4">
        <v>36161</v>
      </c>
      <c r="B118" s="64">
        <v>0.46960704043333251</v>
      </c>
      <c r="C118" s="64">
        <v>-0.12130205021481763</v>
      </c>
      <c r="D118" s="64">
        <v>0.79067296318511471</v>
      </c>
      <c r="E118" s="64">
        <v>0.12617328789064933</v>
      </c>
      <c r="F118" s="64">
        <v>-0.10834051180969367</v>
      </c>
    </row>
    <row r="119" spans="1:6" x14ac:dyDescent="0.25">
      <c r="A119" s="4">
        <v>36251</v>
      </c>
      <c r="B119" s="64">
        <v>0.21232611130545542</v>
      </c>
      <c r="C119" s="64">
        <v>-0.32554439082498488</v>
      </c>
      <c r="D119" s="64">
        <v>0.41675473281678982</v>
      </c>
      <c r="E119" s="64">
        <v>4.4724449866666675E-2</v>
      </c>
      <c r="F119" s="64">
        <v>-0.23821260404473127</v>
      </c>
    </row>
    <row r="120" spans="1:6" x14ac:dyDescent="0.25">
      <c r="A120" s="4">
        <v>36342</v>
      </c>
      <c r="B120" s="64">
        <v>-0.16897840765819169</v>
      </c>
      <c r="C120" s="64">
        <v>-0.58229870724847532</v>
      </c>
      <c r="D120" s="64">
        <v>-2.6024672689559377E-2</v>
      </c>
      <c r="E120" s="64">
        <v>3.4644206155097203E-2</v>
      </c>
      <c r="F120" s="64">
        <v>-0.62919376841609465</v>
      </c>
    </row>
    <row r="121" spans="1:6" x14ac:dyDescent="0.25">
      <c r="A121" s="4">
        <v>36434</v>
      </c>
      <c r="B121" s="64">
        <v>-0.56435449911206925</v>
      </c>
      <c r="C121" s="64">
        <v>-1.1356153613547906</v>
      </c>
      <c r="D121" s="64">
        <v>-0.61112267313863011</v>
      </c>
      <c r="E121" s="64">
        <v>-0.11739786891283593</v>
      </c>
      <c r="F121" s="64">
        <v>-0.66200842142707128</v>
      </c>
    </row>
    <row r="122" spans="1:6" x14ac:dyDescent="0.25">
      <c r="A122" s="4">
        <v>36526</v>
      </c>
      <c r="B122" s="64">
        <v>-0.96879333917784172</v>
      </c>
      <c r="C122" s="64">
        <v>-1.3598608414576545</v>
      </c>
      <c r="D122" s="64">
        <v>-1.0746307764362482</v>
      </c>
      <c r="E122" s="64">
        <v>-0.46464859797833852</v>
      </c>
      <c r="F122" s="64">
        <v>-0.65954348403038132</v>
      </c>
    </row>
    <row r="123" spans="1:6" x14ac:dyDescent="0.25">
      <c r="A123" s="4">
        <v>36617</v>
      </c>
      <c r="B123" s="64">
        <v>-0.90089375026476726</v>
      </c>
      <c r="C123" s="64">
        <v>-1.6155041761932705</v>
      </c>
      <c r="D123" s="64">
        <v>-1.0008243705181561</v>
      </c>
      <c r="E123" s="64">
        <v>-0.39425798406203738</v>
      </c>
      <c r="F123" s="64">
        <v>4.8802146242357278E-2</v>
      </c>
    </row>
    <row r="124" spans="1:6" x14ac:dyDescent="0.25">
      <c r="A124" s="4">
        <v>36708</v>
      </c>
      <c r="B124" s="64">
        <v>-0.83617013957036479</v>
      </c>
      <c r="C124" s="64">
        <v>-1.3403418047560707</v>
      </c>
      <c r="D124" s="64">
        <v>-1.1527663291931411</v>
      </c>
      <c r="E124" s="64">
        <v>-0.61134600784651982</v>
      </c>
      <c r="F124" s="64">
        <v>0.82513942278856067</v>
      </c>
    </row>
    <row r="125" spans="1:6" x14ac:dyDescent="0.25">
      <c r="A125" s="4">
        <v>36800</v>
      </c>
      <c r="B125" s="64">
        <v>-0.78662414620848209</v>
      </c>
      <c r="C125" s="64">
        <v>-0.11239500944210068</v>
      </c>
      <c r="D125" s="64">
        <v>-1.1055999053966581</v>
      </c>
      <c r="E125" s="64">
        <v>-0.75337248660735168</v>
      </c>
      <c r="F125" s="64">
        <v>0.97157346026625357</v>
      </c>
    </row>
    <row r="126" spans="1:6" x14ac:dyDescent="0.25">
      <c r="A126" s="4">
        <v>36892</v>
      </c>
      <c r="B126" s="64">
        <v>-1.1030160957726256E-3</v>
      </c>
      <c r="C126" s="64">
        <v>-4.0029012082792182E-3</v>
      </c>
      <c r="D126" s="64">
        <v>-0.44282956620348429</v>
      </c>
      <c r="E126" s="64">
        <v>-0.26785617642156123</v>
      </c>
      <c r="F126" s="64">
        <v>2.0462595335086675</v>
      </c>
    </row>
    <row r="127" spans="1:6" x14ac:dyDescent="0.25">
      <c r="A127" s="4">
        <v>36982</v>
      </c>
      <c r="B127" s="64">
        <v>-1.5879617108807129E-2</v>
      </c>
      <c r="C127" s="64">
        <v>7.801057653141745E-2</v>
      </c>
      <c r="D127" s="64">
        <v>-0.27863827245720163</v>
      </c>
      <c r="E127" s="64">
        <v>-0.22772947636542612</v>
      </c>
      <c r="F127" s="64">
        <v>0.68070525343551391</v>
      </c>
    </row>
    <row r="128" spans="1:6" x14ac:dyDescent="0.25">
      <c r="A128" s="4">
        <v>37073</v>
      </c>
      <c r="B128" s="64">
        <v>0.20038244645463774</v>
      </c>
      <c r="C128" s="64">
        <v>0.22290218570042888</v>
      </c>
      <c r="D128" s="64">
        <v>8.9100969550658715E-2</v>
      </c>
      <c r="E128" s="64">
        <v>8.1621119705241069E-3</v>
      </c>
      <c r="F128" s="64">
        <v>0.27867461793641202</v>
      </c>
    </row>
    <row r="129" spans="1:6" x14ac:dyDescent="0.25">
      <c r="A129" s="4">
        <v>37165</v>
      </c>
      <c r="B129" s="64">
        <v>0.59004425229300483</v>
      </c>
      <c r="C129" s="64">
        <v>-0.11924024987149476</v>
      </c>
      <c r="D129" s="64">
        <v>0.57912152606664635</v>
      </c>
      <c r="E129" s="64">
        <v>0.64353611695971713</v>
      </c>
      <c r="F129" s="64">
        <v>0.38492597217201835</v>
      </c>
    </row>
    <row r="130" spans="1:6" x14ac:dyDescent="0.25">
      <c r="A130" s="4">
        <v>37257</v>
      </c>
      <c r="B130" s="64">
        <v>0.56613077300909054</v>
      </c>
      <c r="C130" s="64">
        <v>0.68663025400324018</v>
      </c>
      <c r="D130" s="64">
        <v>0.4613008446618076</v>
      </c>
      <c r="E130" s="64">
        <v>0.48932485668196873</v>
      </c>
      <c r="F130" s="64">
        <v>-0.24574039985100796</v>
      </c>
    </row>
    <row r="131" spans="1:6" x14ac:dyDescent="0.25">
      <c r="A131" s="4">
        <v>37347</v>
      </c>
      <c r="B131" s="64">
        <v>0.4428307884406813</v>
      </c>
      <c r="C131" s="64">
        <v>0.3055776615008336</v>
      </c>
      <c r="D131" s="64">
        <v>0.39883044291395975</v>
      </c>
      <c r="E131" s="64">
        <v>0.47379149087884836</v>
      </c>
      <c r="F131" s="64">
        <v>0.19056458515409633</v>
      </c>
    </row>
    <row r="132" spans="1:6" x14ac:dyDescent="0.25">
      <c r="A132" s="4">
        <v>37438</v>
      </c>
      <c r="B132" s="64">
        <v>0.58218383682509856</v>
      </c>
      <c r="C132" s="64">
        <v>0.45606550344887697</v>
      </c>
      <c r="D132" s="64">
        <v>0.64503724292233477</v>
      </c>
      <c r="E132" s="64">
        <v>0.48157703037624605</v>
      </c>
      <c r="F132" s="64">
        <v>0.63064304067879884</v>
      </c>
    </row>
    <row r="133" spans="1:6" x14ac:dyDescent="0.25">
      <c r="A133" s="4">
        <v>37530</v>
      </c>
      <c r="B133" s="64">
        <v>0.11108078623396923</v>
      </c>
      <c r="C133" s="64">
        <v>-1.7164162045473736E-2</v>
      </c>
      <c r="D133" s="64">
        <v>0.34749531575211939</v>
      </c>
      <c r="E133" s="64">
        <v>7.9036405985865362E-3</v>
      </c>
      <c r="F133" s="64">
        <v>0.52815950051592664</v>
      </c>
    </row>
    <row r="134" spans="1:6" x14ac:dyDescent="0.25">
      <c r="A134" s="4">
        <v>37622</v>
      </c>
      <c r="B134" s="64">
        <v>-8.9931131389890992E-2</v>
      </c>
      <c r="C134" s="64">
        <v>-0.49251439852878415</v>
      </c>
      <c r="D134" s="64">
        <v>0.26575733249988492</v>
      </c>
      <c r="E134" s="64">
        <v>-0.17366691274867979</v>
      </c>
      <c r="F134" s="64">
        <v>0.23106341822669407</v>
      </c>
    </row>
    <row r="135" spans="1:6" x14ac:dyDescent="0.25">
      <c r="A135" s="4">
        <v>37712</v>
      </c>
      <c r="B135" s="64">
        <v>0.33322843005038683</v>
      </c>
      <c r="C135" s="64">
        <v>0.15361244548686909</v>
      </c>
      <c r="D135" s="64">
        <v>0.61378460178345529</v>
      </c>
      <c r="E135" s="64">
        <v>-9.6755150562512091E-2</v>
      </c>
      <c r="F135" s="64">
        <v>0.19279701586360473</v>
      </c>
    </row>
    <row r="136" spans="1:6" x14ac:dyDescent="0.25">
      <c r="A136" s="4">
        <v>37803</v>
      </c>
      <c r="B136" s="64">
        <v>0.18441789773281073</v>
      </c>
      <c r="C136" s="64">
        <v>-0.3050370537539927</v>
      </c>
      <c r="D136" s="64">
        <v>0.45536345065100559</v>
      </c>
      <c r="E136" s="64">
        <v>-7.5835805203116743E-3</v>
      </c>
      <c r="F136" s="64">
        <v>-0.18390160465604788</v>
      </c>
    </row>
    <row r="137" spans="1:6" x14ac:dyDescent="0.25">
      <c r="A137" s="4">
        <v>37895</v>
      </c>
      <c r="B137" s="64">
        <v>0.33543180354222357</v>
      </c>
      <c r="C137" s="64">
        <v>-0.20225209919823373</v>
      </c>
      <c r="D137" s="64">
        <v>0.54369803435211161</v>
      </c>
      <c r="E137" s="64">
        <v>0.13747904714115744</v>
      </c>
      <c r="F137" s="64">
        <v>-0.37647839618745593</v>
      </c>
    </row>
    <row r="138" spans="1:6" x14ac:dyDescent="0.25">
      <c r="A138" s="4">
        <v>37987</v>
      </c>
      <c r="B138" s="64">
        <v>0.22710437693100655</v>
      </c>
      <c r="C138" s="64">
        <v>-0.66303203793430976</v>
      </c>
      <c r="D138" s="64">
        <v>0.50687459791102374</v>
      </c>
      <c r="E138" s="64">
        <v>0.14106047617030054</v>
      </c>
      <c r="F138" s="64">
        <v>-0.3273632627903113</v>
      </c>
    </row>
    <row r="139" spans="1:6" x14ac:dyDescent="0.25">
      <c r="A139" s="4">
        <v>38078</v>
      </c>
      <c r="B139" s="64">
        <v>-0.25094676282091588</v>
      </c>
      <c r="C139" s="64">
        <v>-0.65637599073596642</v>
      </c>
      <c r="D139" s="64">
        <v>8.0631124297708343E-2</v>
      </c>
      <c r="E139" s="64">
        <v>-0.18766616341466341</v>
      </c>
      <c r="F139" s="64">
        <v>-0.12068071303713651</v>
      </c>
    </row>
    <row r="140" spans="1:6" x14ac:dyDescent="0.25">
      <c r="A140" s="4">
        <v>38169</v>
      </c>
      <c r="B140" s="64">
        <v>-0.41284489971184279</v>
      </c>
      <c r="C140" s="64">
        <v>-0.65660355019000693</v>
      </c>
      <c r="D140" s="64">
        <v>-0.190645589536309</v>
      </c>
      <c r="E140" s="64">
        <v>-0.44195206289333794</v>
      </c>
      <c r="F140" s="64">
        <v>-0.2234314275415703</v>
      </c>
    </row>
    <row r="141" spans="1:6" x14ac:dyDescent="0.25">
      <c r="A141" s="4">
        <v>38261</v>
      </c>
      <c r="B141" s="64">
        <v>-0.39663352350328507</v>
      </c>
      <c r="C141" s="64">
        <v>9.0237295249571275E-2</v>
      </c>
      <c r="D141" s="64">
        <v>-0.2830482366250861</v>
      </c>
      <c r="E141" s="64">
        <v>-0.42101789386878891</v>
      </c>
      <c r="F141" s="64">
        <v>-0.22489633112854787</v>
      </c>
    </row>
    <row r="142" spans="1:6" x14ac:dyDescent="0.25">
      <c r="A142" s="4">
        <v>38353</v>
      </c>
      <c r="B142" s="64">
        <v>-0.32053875748227739</v>
      </c>
      <c r="C142" s="64">
        <v>0.38991649118486726</v>
      </c>
      <c r="D142" s="64">
        <v>-0.4480325928545863</v>
      </c>
      <c r="E142" s="64">
        <v>-0.48177812973340273</v>
      </c>
      <c r="F142" s="64">
        <v>0.56909725989105986</v>
      </c>
    </row>
    <row r="143" spans="1:6" x14ac:dyDescent="0.25">
      <c r="A143" s="4">
        <v>38443</v>
      </c>
      <c r="B143" s="64">
        <v>-0.15423810164297505</v>
      </c>
      <c r="C143" s="64">
        <v>1.7683949521573861E-2</v>
      </c>
      <c r="D143" s="64">
        <v>-0.28517984377934746</v>
      </c>
      <c r="E143" s="64">
        <v>-0.11153319249816802</v>
      </c>
      <c r="F143" s="64">
        <v>-0.10838393327577753</v>
      </c>
    </row>
    <row r="144" spans="1:6" x14ac:dyDescent="0.25">
      <c r="A144" s="4">
        <v>38534</v>
      </c>
      <c r="B144" s="64">
        <v>-0.37026299095489823</v>
      </c>
      <c r="C144" s="64">
        <v>-0.40477376192437003</v>
      </c>
      <c r="D144" s="64">
        <v>-0.56481878115653072</v>
      </c>
      <c r="E144" s="64">
        <v>-0.37983504478538632</v>
      </c>
      <c r="F144" s="64">
        <v>0.51677417156249661</v>
      </c>
    </row>
    <row r="145" spans="1:6" x14ac:dyDescent="0.25">
      <c r="A145" s="4">
        <v>38626</v>
      </c>
      <c r="B145" s="64">
        <v>-0.46619219539405365</v>
      </c>
      <c r="C145" s="64">
        <v>-1.521245823974456</v>
      </c>
      <c r="D145" s="64">
        <v>-0.58279133730665322</v>
      </c>
      <c r="E145" s="64">
        <v>-0.33241588746262107</v>
      </c>
      <c r="F145" s="64">
        <v>0.62608446277699925</v>
      </c>
    </row>
    <row r="146" spans="1:6" x14ac:dyDescent="0.25">
      <c r="A146" s="4">
        <v>38718</v>
      </c>
      <c r="B146" s="64">
        <v>-0.7726454028517562</v>
      </c>
      <c r="C146" s="64">
        <v>-1.7072187988944838</v>
      </c>
      <c r="D146" s="64">
        <v>-0.66114935217764281</v>
      </c>
      <c r="E146" s="64">
        <v>-0.56880039118052517</v>
      </c>
      <c r="F146" s="64">
        <v>0.32319670962064767</v>
      </c>
    </row>
    <row r="147" spans="1:6" x14ac:dyDescent="0.25">
      <c r="A147" s="4">
        <v>38808</v>
      </c>
      <c r="B147" s="64">
        <v>-0.65136760532282567</v>
      </c>
      <c r="C147" s="64">
        <v>-0.91583898822256293</v>
      </c>
      <c r="D147" s="64">
        <v>-0.73395241675397704</v>
      </c>
      <c r="E147" s="64">
        <v>-0.62883332567415484</v>
      </c>
      <c r="F147" s="64">
        <v>0.60815083781976942</v>
      </c>
    </row>
    <row r="148" spans="1:6" x14ac:dyDescent="0.25">
      <c r="A148" s="4">
        <v>38899</v>
      </c>
      <c r="B148" s="64">
        <v>-0.36142718256759609</v>
      </c>
      <c r="C148" s="64">
        <v>0.29440881733211383</v>
      </c>
      <c r="D148" s="64">
        <v>-0.46303558668908079</v>
      </c>
      <c r="E148" s="64">
        <v>-0.29716573955132675</v>
      </c>
      <c r="F148" s="64">
        <v>-0.12766507326864468</v>
      </c>
    </row>
    <row r="149" spans="1:6" x14ac:dyDescent="0.25">
      <c r="A149" s="4">
        <v>38991</v>
      </c>
      <c r="B149" s="64">
        <v>4.6519993829445473E-2</v>
      </c>
      <c r="C149" s="64">
        <v>0.46448700314448255</v>
      </c>
      <c r="D149" s="64">
        <v>-0.16925552542687405</v>
      </c>
      <c r="E149" s="64">
        <v>-1.5367972776242401E-2</v>
      </c>
      <c r="F149" s="64">
        <v>0.4699951161636583</v>
      </c>
    </row>
    <row r="150" spans="1:6" x14ac:dyDescent="0.25">
      <c r="A150" s="4">
        <v>39083</v>
      </c>
      <c r="B150" s="64">
        <v>0.48911099101362243</v>
      </c>
      <c r="C150" s="64">
        <v>1.5818677153319713</v>
      </c>
      <c r="D150" s="64">
        <v>0.17567650450670175</v>
      </c>
      <c r="E150" s="64">
        <v>0.52238208106037887</v>
      </c>
      <c r="F150" s="64">
        <v>0.22736418186498594</v>
      </c>
    </row>
    <row r="151" spans="1:6" x14ac:dyDescent="0.25">
      <c r="A151" s="4">
        <v>39173</v>
      </c>
      <c r="B151" s="64">
        <v>0.31646738715695527</v>
      </c>
      <c r="C151" s="64">
        <v>0.29750189020921836</v>
      </c>
      <c r="D151" s="64">
        <v>0.22599066219154407</v>
      </c>
      <c r="E151" s="64">
        <v>0.37083559431869201</v>
      </c>
      <c r="F151" s="64">
        <v>0.14737321711099693</v>
      </c>
    </row>
    <row r="152" spans="1:6" x14ac:dyDescent="0.25">
      <c r="A152" s="4">
        <v>39264</v>
      </c>
      <c r="B152" s="64">
        <v>0.30327763438497046</v>
      </c>
      <c r="C152" s="64">
        <v>-0.18507809411119003</v>
      </c>
      <c r="D152" s="64">
        <v>0.41727708168883965</v>
      </c>
      <c r="E152" s="64">
        <v>0.39644593413798673</v>
      </c>
      <c r="F152" s="64">
        <v>0.45260806661827485</v>
      </c>
    </row>
    <row r="153" spans="1:6" x14ac:dyDescent="0.25">
      <c r="A153" s="4">
        <v>39356</v>
      </c>
      <c r="B153" s="64">
        <v>-0.30269172169271191</v>
      </c>
      <c r="C153" s="64">
        <v>-0.96051908542965614</v>
      </c>
      <c r="D153" s="64">
        <v>4.5102089118189337E-3</v>
      </c>
      <c r="E153" s="64">
        <v>-2.2370320653665891E-2</v>
      </c>
      <c r="F153" s="64">
        <v>-0.87746606755559886</v>
      </c>
    </row>
    <row r="154" spans="1:6" x14ac:dyDescent="0.25">
      <c r="A154" s="4">
        <v>39448</v>
      </c>
      <c r="B154" s="64">
        <v>-0.56562575757649491</v>
      </c>
      <c r="C154" s="64">
        <v>-2.8596438885577484</v>
      </c>
      <c r="D154" s="64">
        <v>-0.40243260001844977</v>
      </c>
      <c r="E154" s="64">
        <v>-0.26360258255918884</v>
      </c>
      <c r="F154" s="64">
        <v>-0.68061888503473145</v>
      </c>
    </row>
    <row r="155" spans="1:6" x14ac:dyDescent="0.25">
      <c r="A155" s="4">
        <v>39539</v>
      </c>
      <c r="B155" s="64">
        <v>-0.69210574190717145</v>
      </c>
      <c r="C155" s="64">
        <v>-2.5802405550393579</v>
      </c>
      <c r="D155" s="64">
        <v>-0.57522904995735957</v>
      </c>
      <c r="E155" s="64">
        <v>-0.30281144724509784</v>
      </c>
      <c r="F155" s="64">
        <v>-0.4316708124699673</v>
      </c>
    </row>
    <row r="156" spans="1:6" x14ac:dyDescent="0.25">
      <c r="A156" s="4">
        <v>39630</v>
      </c>
      <c r="B156" s="64">
        <v>-0.88660636684913918</v>
      </c>
      <c r="C156" s="64">
        <v>-2.245605461606067</v>
      </c>
      <c r="D156" s="64">
        <v>-1.0085410513446751</v>
      </c>
      <c r="E156" s="64">
        <v>-0.48476744183829973</v>
      </c>
      <c r="F156" s="64">
        <v>0.13205722113532622</v>
      </c>
    </row>
    <row r="157" spans="1:6" x14ac:dyDescent="0.25">
      <c r="A157" s="4">
        <v>39722</v>
      </c>
      <c r="B157" s="64">
        <v>0.22442658592684481</v>
      </c>
      <c r="C157" s="64">
        <v>-9.2519945284974786E-2</v>
      </c>
      <c r="D157" s="64">
        <v>-4.5981122068200715E-2</v>
      </c>
      <c r="E157" s="64">
        <v>0.31426969265866167</v>
      </c>
      <c r="F157" s="64">
        <v>1.4067648964170616</v>
      </c>
    </row>
    <row r="158" spans="1:6" x14ac:dyDescent="0.25">
      <c r="A158" s="4">
        <v>39814</v>
      </c>
      <c r="B158" s="64">
        <v>0.91595791600981613</v>
      </c>
      <c r="C158" s="64">
        <v>1.775386655418308</v>
      </c>
      <c r="D158" s="64">
        <v>1.1552079546415295</v>
      </c>
      <c r="E158" s="64">
        <v>0.69358957491655171</v>
      </c>
      <c r="F158" s="64">
        <v>0.23794299809258504</v>
      </c>
    </row>
    <row r="159" spans="1:6" x14ac:dyDescent="0.25">
      <c r="A159" s="4">
        <v>39904</v>
      </c>
      <c r="B159" s="64">
        <v>1.1898715996691376</v>
      </c>
      <c r="C159" s="64">
        <v>2.5233251382332389</v>
      </c>
      <c r="D159" s="64">
        <v>1.2140237195595698</v>
      </c>
      <c r="E159" s="64">
        <v>0.78640142518303435</v>
      </c>
      <c r="F159" s="64">
        <v>0.30805313505156862</v>
      </c>
    </row>
    <row r="160" spans="1:6" x14ac:dyDescent="0.25">
      <c r="A160" s="4">
        <v>39995</v>
      </c>
      <c r="B160" s="64">
        <v>1.2114456085075387</v>
      </c>
      <c r="C160" s="64">
        <v>1.84550492574194</v>
      </c>
      <c r="D160" s="64">
        <v>1.6944441709622222</v>
      </c>
      <c r="E160" s="64">
        <v>0.82900688654010779</v>
      </c>
      <c r="F160" s="64">
        <v>0.33893661857956547</v>
      </c>
    </row>
    <row r="161" spans="1:6" x14ac:dyDescent="0.25">
      <c r="A161" s="4">
        <v>40087</v>
      </c>
      <c r="B161" s="64">
        <v>0.47191842652014798</v>
      </c>
      <c r="C161" s="64">
        <v>1.1338480138467553</v>
      </c>
      <c r="D161" s="64">
        <v>0.97155117107106514</v>
      </c>
      <c r="E161" s="64">
        <v>0.27419567313138277</v>
      </c>
      <c r="F161" s="64">
        <v>-0.61056288235742162</v>
      </c>
    </row>
    <row r="162" spans="1:6" x14ac:dyDescent="0.25">
      <c r="A162" s="4">
        <v>40179</v>
      </c>
      <c r="B162" s="64">
        <v>-0.46293734567111555</v>
      </c>
      <c r="C162" s="64">
        <v>-0.40113047951255487</v>
      </c>
      <c r="D162" s="64">
        <v>-0.26282706879300882</v>
      </c>
      <c r="E162" s="64">
        <v>-0.27331259943674602</v>
      </c>
      <c r="F162" s="64">
        <v>-0.88592071471460732</v>
      </c>
    </row>
    <row r="163" spans="1:6" x14ac:dyDescent="0.25">
      <c r="A163" s="4">
        <v>40269</v>
      </c>
      <c r="B163" s="64">
        <v>-0.88497547897097484</v>
      </c>
      <c r="C163" s="64">
        <v>-1.3822087098408746</v>
      </c>
      <c r="D163" s="64">
        <v>-0.55498778374609015</v>
      </c>
      <c r="E163" s="64">
        <v>-0.39687371412644379</v>
      </c>
      <c r="F163" s="64">
        <v>-0.63756991574932087</v>
      </c>
    </row>
    <row r="164" spans="1:6" x14ac:dyDescent="0.25">
      <c r="A164" s="4">
        <v>40360</v>
      </c>
      <c r="B164" s="64">
        <v>-0.78554867950348839</v>
      </c>
      <c r="C164" s="64">
        <v>-1.1745681458341699</v>
      </c>
      <c r="D164" s="64">
        <v>-0.86846913156476868</v>
      </c>
      <c r="E164" s="64">
        <v>-0.33546377803312244</v>
      </c>
      <c r="F164" s="64">
        <v>-0.96461295099564437</v>
      </c>
    </row>
    <row r="165" spans="1:6" x14ac:dyDescent="0.25">
      <c r="A165" s="4">
        <v>40452</v>
      </c>
      <c r="B165" s="64">
        <v>-0.83022308256125399</v>
      </c>
      <c r="C165" s="64">
        <v>-1.8696586030379883</v>
      </c>
      <c r="D165" s="64">
        <v>-1.0026094518769637</v>
      </c>
      <c r="E165" s="64">
        <v>-0.51258051879886135</v>
      </c>
      <c r="F165" s="64">
        <v>-0.77622778760296551</v>
      </c>
    </row>
    <row r="166" spans="1:6" x14ac:dyDescent="0.25">
      <c r="A166" s="4">
        <v>40544</v>
      </c>
      <c r="B166" s="64">
        <v>-0.95668622144586168</v>
      </c>
      <c r="C166" s="64">
        <v>-1.1512621723716436</v>
      </c>
      <c r="D166" s="64">
        <v>-1.1510708633147948</v>
      </c>
      <c r="E166" s="64">
        <v>-0.69186204077146984</v>
      </c>
      <c r="F166" s="64">
        <v>-0.76117193434479347</v>
      </c>
    </row>
    <row r="167" spans="1:6" x14ac:dyDescent="0.25">
      <c r="A167" s="4">
        <v>40634</v>
      </c>
      <c r="B167" s="64">
        <v>-0.78218681731346407</v>
      </c>
      <c r="C167" s="64">
        <v>-0.92460281727641946</v>
      </c>
      <c r="D167" s="64">
        <v>-0.93641213261674594</v>
      </c>
      <c r="E167" s="64">
        <v>-0.79643236129201456</v>
      </c>
      <c r="F167" s="64">
        <v>-1.2947417430105976</v>
      </c>
    </row>
    <row r="168" spans="1:6" x14ac:dyDescent="0.25">
      <c r="A168" s="4">
        <v>40725</v>
      </c>
      <c r="B168" s="64">
        <v>-0.63080546309860319</v>
      </c>
      <c r="C168" s="64">
        <v>-0.94920706888560469</v>
      </c>
      <c r="D168" s="64">
        <v>-0.69079434956839181</v>
      </c>
      <c r="E168" s="64">
        <v>-0.70780393161602206</v>
      </c>
      <c r="F168" s="64">
        <v>-0.77141850155543934</v>
      </c>
    </row>
    <row r="169" spans="1:6" x14ac:dyDescent="0.25">
      <c r="A169" s="4">
        <v>40817</v>
      </c>
      <c r="B169" s="64">
        <v>-0.62350247362060718</v>
      </c>
      <c r="C169" s="64">
        <v>-1.1601239059779813</v>
      </c>
      <c r="D169" s="64">
        <v>-0.56585944103217056</v>
      </c>
      <c r="E169" s="64">
        <v>-0.74834980295290832</v>
      </c>
      <c r="F169" s="64">
        <v>0.27340470955683299</v>
      </c>
    </row>
    <row r="170" spans="1:6" x14ac:dyDescent="0.25">
      <c r="A170" s="4">
        <v>40909</v>
      </c>
      <c r="B170" s="64">
        <v>-0.22203206489118377</v>
      </c>
      <c r="C170" s="64">
        <v>-0.70863654152452449</v>
      </c>
      <c r="D170" s="64">
        <v>-0.16107235295025993</v>
      </c>
      <c r="E170" s="64">
        <v>-0.42906410246372562</v>
      </c>
      <c r="F170" s="64">
        <v>0.36845548577514509</v>
      </c>
    </row>
    <row r="171" spans="1:6" x14ac:dyDescent="0.25">
      <c r="A171" s="4">
        <v>41000</v>
      </c>
      <c r="B171" s="64">
        <v>-0.13136901256282338</v>
      </c>
      <c r="C171" s="64">
        <v>-0.23361847264402053</v>
      </c>
      <c r="D171" s="64">
        <v>0.1230925195835528</v>
      </c>
      <c r="E171" s="64">
        <v>-0.16431423555947633</v>
      </c>
      <c r="F171" s="64">
        <v>0.48855040541191452</v>
      </c>
    </row>
    <row r="172" spans="1:6" x14ac:dyDescent="0.25">
      <c r="A172" s="4">
        <v>41091</v>
      </c>
      <c r="B172" s="64">
        <v>-0.11028024699074261</v>
      </c>
      <c r="C172" s="64">
        <v>0.13884939485401199</v>
      </c>
      <c r="D172" s="64">
        <v>0.11874342667089732</v>
      </c>
      <c r="E172" s="64">
        <v>9.4644582045332673E-2</v>
      </c>
      <c r="F172" s="64">
        <v>-0.11949957415526018</v>
      </c>
    </row>
    <row r="173" spans="1:6" x14ac:dyDescent="0.25">
      <c r="A173" s="4">
        <v>41183</v>
      </c>
      <c r="B173" s="64">
        <v>3.5029525622440841E-2</v>
      </c>
      <c r="C173" s="64">
        <v>0.92636369354540993</v>
      </c>
      <c r="D173" s="64">
        <v>0.17978897934220095</v>
      </c>
      <c r="E173" s="64">
        <v>0.14789009380493923</v>
      </c>
      <c r="F173" s="64">
        <v>0.22047021566447567</v>
      </c>
    </row>
    <row r="174" spans="1:6" x14ac:dyDescent="0.25">
      <c r="A174" s="4">
        <v>41275</v>
      </c>
      <c r="B174" s="64">
        <v>0.22024626702062167</v>
      </c>
      <c r="C174" s="64">
        <v>0.56297193981594196</v>
      </c>
      <c r="D174" s="64">
        <v>0.27254899598162446</v>
      </c>
      <c r="E174" s="64">
        <v>0.38677925695635912</v>
      </c>
      <c r="F174" s="64">
        <v>0.33889834738346714</v>
      </c>
    </row>
    <row r="175" spans="1:6" x14ac:dyDescent="0.25">
      <c r="A175" s="4">
        <v>41365</v>
      </c>
      <c r="B175" s="64">
        <v>0.45664559319611842</v>
      </c>
      <c r="C175" s="64">
        <v>0.29182831391472802</v>
      </c>
      <c r="D175" s="64">
        <v>0.45129338196212176</v>
      </c>
      <c r="E175" s="64">
        <v>0.50755070762753585</v>
      </c>
      <c r="F175" s="64">
        <v>0.64562439343806532</v>
      </c>
    </row>
    <row r="176" spans="1:6" x14ac:dyDescent="0.25">
      <c r="A176" s="4">
        <v>41456</v>
      </c>
      <c r="B176" s="64">
        <v>0.28929996301763511</v>
      </c>
      <c r="C176" s="64">
        <v>0.20292222834530105</v>
      </c>
      <c r="D176" s="64">
        <v>0.316120542080642</v>
      </c>
      <c r="E176" s="64">
        <v>0.18024065756433591</v>
      </c>
      <c r="F176" s="64">
        <v>0.12007835507611192</v>
      </c>
    </row>
    <row r="177" spans="1:6" x14ac:dyDescent="0.25">
      <c r="A177" s="4">
        <v>41548</v>
      </c>
      <c r="B177" s="64">
        <v>0.30437008501670948</v>
      </c>
      <c r="C177" s="64">
        <v>1.7803417076299722E-3</v>
      </c>
      <c r="D177" s="64">
        <v>0.36709307919192163</v>
      </c>
      <c r="E177" s="64">
        <v>0.24358758987175244</v>
      </c>
      <c r="F177" s="64">
        <v>-0.4350009601734256</v>
      </c>
    </row>
    <row r="178" spans="1:6" x14ac:dyDescent="0.25">
      <c r="A178" s="4">
        <v>41640</v>
      </c>
      <c r="B178" s="64">
        <v>0.22684540590623914</v>
      </c>
      <c r="C178" s="64">
        <v>-0.13706090099525831</v>
      </c>
      <c r="D178" s="64">
        <v>0.37294710798156022</v>
      </c>
      <c r="E178" s="64">
        <v>0.24736154614143979</v>
      </c>
      <c r="F178" s="64">
        <v>-0.22076418759985392</v>
      </c>
    </row>
    <row r="179" spans="1:6" x14ac:dyDescent="0.25">
      <c r="A179" s="4">
        <v>41730</v>
      </c>
      <c r="B179" s="64">
        <v>0.20613039281370185</v>
      </c>
      <c r="C179" s="64">
        <v>0.20608757087525917</v>
      </c>
      <c r="D179" s="64">
        <v>0.38418362622455904</v>
      </c>
      <c r="E179" s="64">
        <v>0.21984378547787295</v>
      </c>
      <c r="F179" s="64">
        <v>-0.61078147604191646</v>
      </c>
    </row>
    <row r="180" spans="1:6" x14ac:dyDescent="0.25">
      <c r="A180" s="4">
        <v>41821</v>
      </c>
      <c r="B180" s="64">
        <v>0.28027881945567379</v>
      </c>
      <c r="C180" s="64">
        <v>0.66151045592141899</v>
      </c>
      <c r="D180" s="64">
        <v>0.42094542332619977</v>
      </c>
      <c r="E180" s="64">
        <v>0.31361909272176658</v>
      </c>
      <c r="F180" s="64">
        <v>-0.12880684151829039</v>
      </c>
    </row>
    <row r="181" spans="1:6" x14ac:dyDescent="0.25">
      <c r="A181" s="4">
        <v>41913</v>
      </c>
      <c r="B181" s="64">
        <v>0.44024060635091378</v>
      </c>
      <c r="C181" s="64">
        <v>9.4472595907100873E-2</v>
      </c>
      <c r="D181" s="64">
        <v>0.66720342296435331</v>
      </c>
      <c r="E181" s="64">
        <v>0.62962737392626644</v>
      </c>
      <c r="F181" s="64">
        <v>-5.774024042677612E-2</v>
      </c>
    </row>
    <row r="182" spans="1:6" x14ac:dyDescent="0.25">
      <c r="A182" s="4">
        <v>42005</v>
      </c>
      <c r="B182" s="64">
        <v>0.91500457714685857</v>
      </c>
      <c r="C182" s="64">
        <v>0.65758285869548649</v>
      </c>
      <c r="D182" s="64">
        <v>1.1580893800150123</v>
      </c>
      <c r="E182" s="64">
        <v>0.9847503089749079</v>
      </c>
      <c r="F182" s="64">
        <v>0.17541798459414701</v>
      </c>
    </row>
    <row r="183" spans="1:6" x14ac:dyDescent="0.25">
      <c r="A183" s="4">
        <v>42095</v>
      </c>
      <c r="B183" s="64">
        <v>0.73710321784671617</v>
      </c>
      <c r="C183" s="64">
        <v>0.63813289581866328</v>
      </c>
      <c r="D183" s="64">
        <v>0.82102447598752726</v>
      </c>
      <c r="E183" s="64">
        <v>0.8477551804985175</v>
      </c>
      <c r="F183" s="64">
        <v>0.74801504921324413</v>
      </c>
    </row>
    <row r="184" spans="1:6" x14ac:dyDescent="0.25">
      <c r="A184" s="4">
        <v>42186</v>
      </c>
      <c r="B184" s="64">
        <v>1.0353979565100229</v>
      </c>
      <c r="C184" s="64">
        <v>0.44035477375043769</v>
      </c>
      <c r="D184" s="64">
        <v>0.96996100685710829</v>
      </c>
      <c r="E184" s="64">
        <v>1.0771350894330993</v>
      </c>
      <c r="F184" s="64">
        <v>1.2835339096403802</v>
      </c>
    </row>
    <row r="185" spans="1:6" x14ac:dyDescent="0.25">
      <c r="A185" s="4">
        <v>42278</v>
      </c>
      <c r="B185" s="64">
        <v>0.92254944210252698</v>
      </c>
      <c r="C185" s="64">
        <v>1.0750849619925693</v>
      </c>
      <c r="D185" s="64">
        <v>0.89132798783171119</v>
      </c>
      <c r="E185" s="64">
        <v>0.91063028617461772</v>
      </c>
      <c r="F185" s="64">
        <v>0.52408979736649153</v>
      </c>
    </row>
    <row r="186" spans="1:6" x14ac:dyDescent="0.25">
      <c r="A186" s="4">
        <v>42370</v>
      </c>
      <c r="B186" s="64">
        <v>0.79914459758761591</v>
      </c>
      <c r="C186" s="64">
        <v>1.3108645954396954</v>
      </c>
      <c r="D186" s="64">
        <v>0.82516162520050651</v>
      </c>
      <c r="E186" s="64">
        <v>0.71368425902184407</v>
      </c>
      <c r="F186" s="64">
        <v>0.71178475278458875</v>
      </c>
    </row>
    <row r="187" spans="1:6" x14ac:dyDescent="0.25">
      <c r="A187" s="4">
        <v>42461</v>
      </c>
      <c r="B187" s="64">
        <v>0.65921684040300521</v>
      </c>
      <c r="C187" s="64">
        <v>0.76900184778620551</v>
      </c>
      <c r="D187" s="64">
        <v>0.8181681579055079</v>
      </c>
      <c r="E187" s="64">
        <v>0.54693566444551323</v>
      </c>
      <c r="F187" s="64">
        <v>0.41076949492486625</v>
      </c>
    </row>
    <row r="188" spans="1:6" x14ac:dyDescent="0.25">
      <c r="A188" s="4">
        <v>42552</v>
      </c>
      <c r="B188" s="64">
        <v>0.3004437954414042</v>
      </c>
      <c r="C188" s="64">
        <v>0.35682284446925738</v>
      </c>
      <c r="D188" s="64">
        <v>0.54948171136832291</v>
      </c>
      <c r="E188" s="64">
        <v>0.15868264900437631</v>
      </c>
      <c r="F188" s="64">
        <v>-0.2546137674655139</v>
      </c>
    </row>
    <row r="189" spans="1:6" x14ac:dyDescent="0.25">
      <c r="A189" s="4">
        <v>42644</v>
      </c>
      <c r="B189" s="64">
        <v>-1.4961860012522485E-2</v>
      </c>
      <c r="C189" s="64">
        <v>8.7035608076836829E-2</v>
      </c>
      <c r="D189" s="64">
        <v>0.33903699863831016</v>
      </c>
      <c r="E189" s="64">
        <v>-0.17177512184675126</v>
      </c>
      <c r="F189" s="64">
        <v>-0.32010309500811474</v>
      </c>
    </row>
    <row r="190" spans="1:6" x14ac:dyDescent="0.25">
      <c r="A190" s="4">
        <v>42736</v>
      </c>
      <c r="B190" s="64">
        <v>-0.71908844114682258</v>
      </c>
      <c r="C190" s="64">
        <v>-1.6105152769171249</v>
      </c>
      <c r="D190" s="64">
        <v>-0.56117436654170172</v>
      </c>
      <c r="E190" s="64">
        <v>-0.71748036730544706</v>
      </c>
      <c r="F190" s="64">
        <v>-6.0320551154857877E-2</v>
      </c>
    </row>
    <row r="191" spans="1:6" x14ac:dyDescent="0.25">
      <c r="A191" s="4">
        <v>42826</v>
      </c>
      <c r="B191" s="64">
        <v>-0.25756081705256373</v>
      </c>
      <c r="C191" s="64">
        <v>-0.23174202433427535</v>
      </c>
      <c r="D191" s="64">
        <v>-0.23266441069477356</v>
      </c>
      <c r="E191" s="64">
        <v>-0.3465237011260901</v>
      </c>
      <c r="F191" s="64">
        <v>-7.1723431132494728E-2</v>
      </c>
    </row>
    <row r="192" spans="1:6" x14ac:dyDescent="0.25">
      <c r="A192" s="4">
        <v>42917</v>
      </c>
      <c r="B192" s="64">
        <v>-0.26326161084632382</v>
      </c>
      <c r="C192" s="64">
        <v>-0.17313238170527231</v>
      </c>
      <c r="D192" s="64">
        <v>7.3277864260379898E-3</v>
      </c>
      <c r="E192" s="64">
        <v>-0.25124326850982381</v>
      </c>
      <c r="F192" s="64">
        <v>0.1020469247521555</v>
      </c>
    </row>
    <row r="193" spans="1:6" x14ac:dyDescent="0.25">
      <c r="A193" s="4">
        <v>43009</v>
      </c>
      <c r="B193" s="64">
        <v>-6.3658042896950123E-2</v>
      </c>
      <c r="C193" s="64">
        <v>0.25445853499121451</v>
      </c>
      <c r="D193" s="64">
        <v>-0.1743098066833112</v>
      </c>
      <c r="E193" s="64">
        <v>-0.38525273859415687</v>
      </c>
      <c r="F193" s="64">
        <v>0.53987966597022929</v>
      </c>
    </row>
    <row r="194" spans="1:6" x14ac:dyDescent="0.25">
      <c r="A194" s="4">
        <v>43101</v>
      </c>
      <c r="B194" s="64">
        <v>4.1038408580406527E-2</v>
      </c>
      <c r="C194" s="64">
        <v>0.10952518419453826</v>
      </c>
      <c r="D194" s="64">
        <v>-9.5401077914965028E-3</v>
      </c>
      <c r="E194" s="64">
        <v>-0.24318956135627134</v>
      </c>
      <c r="F194" s="64">
        <v>0.41638367538741411</v>
      </c>
    </row>
    <row r="195" spans="1:6" x14ac:dyDescent="0.25">
      <c r="A195" s="4">
        <v>43191</v>
      </c>
      <c r="B195" s="64">
        <v>-0.29683146343868166</v>
      </c>
      <c r="C195" s="64">
        <v>-0.99457747397226015</v>
      </c>
      <c r="D195" s="64">
        <v>-0.20229516215250673</v>
      </c>
      <c r="E195" s="64">
        <v>-0.49799223474942161</v>
      </c>
      <c r="F195" s="64">
        <v>-5.0911943357857654E-2</v>
      </c>
    </row>
    <row r="196" spans="1:6" x14ac:dyDescent="0.25">
      <c r="A196" s="4">
        <v>43282</v>
      </c>
      <c r="B196" s="64">
        <v>-0.34077284419588788</v>
      </c>
      <c r="C196" s="64">
        <v>-0.64939100779122139</v>
      </c>
      <c r="D196" s="64">
        <v>-0.52038999634707772</v>
      </c>
      <c r="E196" s="64">
        <v>-0.5489753531900291</v>
      </c>
      <c r="F196" s="64">
        <v>-8.2884951409309987E-2</v>
      </c>
    </row>
    <row r="197" spans="1:6" x14ac:dyDescent="0.25">
      <c r="A197" s="4">
        <v>43374</v>
      </c>
      <c r="B197" s="64">
        <v>-0.27421089561576906</v>
      </c>
      <c r="C197" s="64">
        <v>-1.0770862119736209</v>
      </c>
      <c r="D197" s="64">
        <v>-0.29295795102185057</v>
      </c>
      <c r="E197" s="64">
        <v>-0.2965866387715817</v>
      </c>
      <c r="F197" s="64">
        <v>0.12865144703959619</v>
      </c>
    </row>
    <row r="198" spans="1:6" x14ac:dyDescent="0.25">
      <c r="A198" s="4">
        <v>43466</v>
      </c>
      <c r="B198" s="64">
        <v>-9.0676752214390657E-3</v>
      </c>
      <c r="C198" s="64">
        <v>-0.20246952778294422</v>
      </c>
      <c r="D198" s="64">
        <v>9.2329787816834472E-2</v>
      </c>
      <c r="E198" s="64">
        <v>0.13960640184149944</v>
      </c>
      <c r="F198" s="64">
        <v>0.18940891361281223</v>
      </c>
    </row>
    <row r="199" spans="1:6" x14ac:dyDescent="0.25">
      <c r="A199" s="4">
        <v>43556</v>
      </c>
      <c r="B199" s="64">
        <v>0.16074711188423035</v>
      </c>
      <c r="C199" s="64">
        <v>0.41542349845799081</v>
      </c>
      <c r="D199" s="64">
        <v>7.5037965809545734E-2</v>
      </c>
      <c r="E199" s="64">
        <v>0.24621477333208167</v>
      </c>
      <c r="F199" s="64">
        <v>0.69037357943297484</v>
      </c>
    </row>
    <row r="200" spans="1:6" x14ac:dyDescent="0.25">
      <c r="A200" s="4">
        <v>43647</v>
      </c>
      <c r="B200" s="64">
        <v>0.47861741618013837</v>
      </c>
      <c r="C200" s="64">
        <v>1.0089192406243019</v>
      </c>
      <c r="D200" s="64">
        <v>0.55343412183419616</v>
      </c>
      <c r="E200" s="64">
        <v>0.34153845550185613</v>
      </c>
      <c r="F200" s="64">
        <v>0.46161918189164736</v>
      </c>
    </row>
    <row r="201" spans="1:6" x14ac:dyDescent="0.25">
      <c r="A201" s="4">
        <v>43739</v>
      </c>
      <c r="B201" s="64">
        <v>0.36937920960336146</v>
      </c>
      <c r="C201" s="64">
        <v>1.2442425046569918</v>
      </c>
      <c r="D201" s="64">
        <v>0.55075406362206281</v>
      </c>
      <c r="E201" s="64">
        <v>0.40889370329567515</v>
      </c>
      <c r="F201" s="64">
        <v>0.44932971808193378</v>
      </c>
    </row>
    <row r="202" spans="1:6" x14ac:dyDescent="0.25">
      <c r="A202" s="4">
        <v>43831</v>
      </c>
      <c r="B202" s="64">
        <v>0.34924490157315746</v>
      </c>
      <c r="C202" s="64">
        <v>1.3900287779152858</v>
      </c>
      <c r="D202" s="64">
        <v>0.5091589857643849</v>
      </c>
      <c r="E202" s="64">
        <v>0.16557804292651401</v>
      </c>
      <c r="F202" s="64">
        <v>-0.37026622675636722</v>
      </c>
    </row>
    <row r="203" spans="1:6" x14ac:dyDescent="0.25">
      <c r="A203" s="4">
        <v>43922</v>
      </c>
      <c r="B203" s="64">
        <v>0.96656468322314537</v>
      </c>
      <c r="C203" s="64">
        <v>1.3128730800119557</v>
      </c>
      <c r="D203" s="64">
        <v>1.6161141875767386</v>
      </c>
      <c r="E203" s="64">
        <v>0.38808138875869252</v>
      </c>
      <c r="F203" s="64">
        <v>0.34902299867042724</v>
      </c>
    </row>
    <row r="204" spans="1:6" x14ac:dyDescent="0.25">
      <c r="A204" s="4">
        <v>44013</v>
      </c>
      <c r="B204" s="64">
        <v>0.53782758522915985</v>
      </c>
      <c r="C204" s="64">
        <v>0.38057353934839805</v>
      </c>
      <c r="D204" s="64">
        <v>0.73047250752471327</v>
      </c>
      <c r="E204" s="64">
        <v>0.22953698115456683</v>
      </c>
      <c r="F204" s="64">
        <v>0.55745616477267479</v>
      </c>
    </row>
    <row r="205" spans="1:6" x14ac:dyDescent="0.25">
      <c r="A205" s="4">
        <v>44105</v>
      </c>
      <c r="B205" s="64">
        <v>0.57303035053562801</v>
      </c>
      <c r="C205" s="64">
        <v>-0.3870905604045331</v>
      </c>
      <c r="D205" s="64">
        <v>0.43540531150153028</v>
      </c>
      <c r="E205" s="64">
        <v>0.31675333657236165</v>
      </c>
      <c r="F205" s="64">
        <v>0.34518572192674074</v>
      </c>
    </row>
    <row r="206" spans="1:6" x14ac:dyDescent="0.25">
      <c r="A206" s="4">
        <v>44197</v>
      </c>
      <c r="B206" s="64">
        <v>-4.7564536404419688E-4</v>
      </c>
      <c r="C206" s="64">
        <v>-0.11060212934519843</v>
      </c>
      <c r="D206" s="64">
        <v>0.1473478225191231</v>
      </c>
      <c r="E206" s="64">
        <v>0.13277597577938938</v>
      </c>
      <c r="F206" s="64">
        <v>0.48366163012033259</v>
      </c>
    </row>
    <row r="207" spans="1:6" x14ac:dyDescent="0.25">
      <c r="A207" s="4">
        <v>44287</v>
      </c>
      <c r="B207" s="64">
        <v>-0.82867385150902328</v>
      </c>
      <c r="C207" s="64">
        <v>-1.0089402125538292</v>
      </c>
      <c r="D207" s="64">
        <v>-1.3189381264185316</v>
      </c>
      <c r="E207" s="64">
        <v>-0.20796231399567305</v>
      </c>
      <c r="F207" s="64">
        <v>-0.52785621596832266</v>
      </c>
    </row>
    <row r="208" spans="1:6" x14ac:dyDescent="0.25">
      <c r="A208" s="4">
        <v>44378</v>
      </c>
      <c r="B208" s="64">
        <v>-0.72491962027486523</v>
      </c>
      <c r="C208" s="64">
        <v>-1.331550840954965</v>
      </c>
      <c r="D208" s="64">
        <v>-0.88205844561594382</v>
      </c>
      <c r="E208" s="64">
        <v>-8.0917779884841251E-2</v>
      </c>
      <c r="F208" s="64">
        <v>-1.1962443242930332</v>
      </c>
    </row>
    <row r="209" spans="1:6" x14ac:dyDescent="0.25">
      <c r="A209" s="4">
        <v>44470</v>
      </c>
      <c r="B209" s="64">
        <v>-1.3989431544983086</v>
      </c>
      <c r="C209" s="64">
        <v>-2.6853803389844519</v>
      </c>
      <c r="D209" s="64">
        <v>-1.6448104369402026</v>
      </c>
      <c r="E209" s="64">
        <v>-0.6221611251487893</v>
      </c>
      <c r="F209" s="64">
        <v>-1.2012691341163924</v>
      </c>
    </row>
    <row r="210" spans="1:6" x14ac:dyDescent="0.25">
      <c r="A210" s="4">
        <v>44562</v>
      </c>
      <c r="B210" s="64">
        <v>-1.9170174822897048</v>
      </c>
      <c r="C210" s="64">
        <v>-4.3457436414866297</v>
      </c>
      <c r="D210" s="64">
        <v>-2.360777069735434</v>
      </c>
      <c r="E210" s="64">
        <v>-1.3744547318313947</v>
      </c>
      <c r="F210" s="64">
        <v>-0.41073509321693746</v>
      </c>
    </row>
    <row r="211" spans="1:6" x14ac:dyDescent="0.25">
      <c r="A211" s="4">
        <v>44652</v>
      </c>
      <c r="B211" s="64">
        <v>-2.2108423257923091</v>
      </c>
      <c r="C211" s="64">
        <v>-6.2064074914650753</v>
      </c>
      <c r="D211" s="64">
        <v>-2.193156692414401</v>
      </c>
      <c r="E211" s="64">
        <v>-1.8205204779586741</v>
      </c>
      <c r="F211" s="64">
        <v>-2.3260593686680062</v>
      </c>
    </row>
    <row r="212" spans="1:6" x14ac:dyDescent="0.25">
      <c r="A212" s="4">
        <v>44743</v>
      </c>
      <c r="B212" s="64">
        <v>-2.401743469456695</v>
      </c>
      <c r="C212" s="64">
        <v>-5.2976658178070135</v>
      </c>
      <c r="D212" s="64">
        <v>-3.0211270920766982</v>
      </c>
      <c r="E212" s="64">
        <v>-2.0868078369280179</v>
      </c>
      <c r="F212" s="64">
        <v>-1.1745159156548706</v>
      </c>
    </row>
    <row r="213" spans="1:6" x14ac:dyDescent="0.25">
      <c r="A213" s="4">
        <v>44835</v>
      </c>
      <c r="B213" s="64"/>
      <c r="C213" s="64"/>
      <c r="D213" s="64"/>
      <c r="E213" s="64"/>
      <c r="F213" s="64"/>
    </row>
    <row r="214" spans="1:6" x14ac:dyDescent="0.25">
      <c r="A214" s="4">
        <v>44927</v>
      </c>
      <c r="B214" s="21"/>
      <c r="C214" s="21"/>
      <c r="D214" s="21"/>
      <c r="E214" s="21"/>
      <c r="F214" s="21"/>
    </row>
    <row r="215" spans="1:6" x14ac:dyDescent="0.25">
      <c r="A215" s="4">
        <v>45017</v>
      </c>
      <c r="B215" s="21"/>
      <c r="C215" s="21"/>
      <c r="D215" s="21"/>
      <c r="E215" s="21"/>
      <c r="F215" s="2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64C9F-4724-4775-9886-7A0A02490BB4}">
  <dimension ref="A2:H63"/>
  <sheetViews>
    <sheetView topLeftCell="A19" workbookViewId="0">
      <selection activeCell="I27" sqref="I27"/>
    </sheetView>
  </sheetViews>
  <sheetFormatPr defaultRowHeight="15" x14ac:dyDescent="0.25"/>
  <cols>
    <col min="1" max="1" width="18.5703125" customWidth="1"/>
    <col min="2" max="2" width="11.7109375" customWidth="1"/>
    <col min="3" max="3" width="10.5703125" customWidth="1"/>
    <col min="4" max="4" width="14.140625" bestFit="1" customWidth="1"/>
    <col min="5" max="5" width="12.85546875" customWidth="1"/>
    <col min="6" max="6" width="11.7109375" customWidth="1"/>
  </cols>
  <sheetData>
    <row r="2" spans="1:6" ht="45" x14ac:dyDescent="0.25">
      <c r="B2" s="7" t="s">
        <v>42</v>
      </c>
      <c r="C2" s="7" t="s">
        <v>43</v>
      </c>
      <c r="D2" s="7" t="s">
        <v>44</v>
      </c>
      <c r="E2" s="7" t="s">
        <v>45</v>
      </c>
      <c r="F2" s="7" t="s">
        <v>46</v>
      </c>
    </row>
    <row r="3" spans="1:6" x14ac:dyDescent="0.25">
      <c r="A3" s="2">
        <v>1995</v>
      </c>
      <c r="B3" s="6">
        <v>-1.5098159596712619</v>
      </c>
      <c r="C3" s="6">
        <v>-0.24284398101521965</v>
      </c>
      <c r="D3" s="6">
        <v>-0.82069727767096046</v>
      </c>
      <c r="E3" s="6">
        <v>-0.41842764360838769</v>
      </c>
      <c r="F3" s="6">
        <v>-3.3840782869622589E-2</v>
      </c>
    </row>
    <row r="4" spans="1:6" x14ac:dyDescent="0.25">
      <c r="A4" s="2">
        <v>1996</v>
      </c>
      <c r="B4" s="6">
        <v>-1.8234194641565531</v>
      </c>
      <c r="C4" s="6">
        <v>-0.21967413319410045</v>
      </c>
      <c r="D4" s="6">
        <v>-1.0932459468572278</v>
      </c>
      <c r="E4" s="6">
        <v>-0.51277020114289829</v>
      </c>
      <c r="F4" s="6">
        <v>3.0322093431858748E-3</v>
      </c>
    </row>
    <row r="5" spans="1:6" x14ac:dyDescent="0.25">
      <c r="A5" s="2">
        <v>1997</v>
      </c>
      <c r="B5" s="6">
        <v>-2.0232244658148391</v>
      </c>
      <c r="C5" s="6">
        <v>-0.23067912030253682</v>
      </c>
      <c r="D5" s="6">
        <v>-1.1350301640617371</v>
      </c>
      <c r="E5" s="6">
        <v>-0.61981376774080799</v>
      </c>
      <c r="F5" s="6">
        <v>-3.7597273423575411E-2</v>
      </c>
    </row>
    <row r="6" spans="1:6" x14ac:dyDescent="0.25">
      <c r="A6" s="2">
        <v>1998</v>
      </c>
      <c r="B6" s="6">
        <v>-1.5369017658913984</v>
      </c>
      <c r="C6" s="6">
        <v>-0.21719171667165613</v>
      </c>
      <c r="D6" s="6">
        <v>-0.74497843250678264</v>
      </c>
      <c r="E6" s="6">
        <v>-0.58715351078607214</v>
      </c>
      <c r="F6" s="6">
        <v>1.1563961753277324E-2</v>
      </c>
    </row>
    <row r="7" spans="1:6" x14ac:dyDescent="0.25">
      <c r="A7" s="2">
        <v>1999</v>
      </c>
      <c r="B7" s="6">
        <v>-1.4836200905166252</v>
      </c>
      <c r="C7" s="6">
        <v>-0.16773738327889751</v>
      </c>
      <c r="D7" s="6">
        <v>-0.83756674204712167</v>
      </c>
      <c r="E7" s="6">
        <v>-0.46587963319009745</v>
      </c>
      <c r="F7" s="6">
        <v>-1.2471119229308169E-2</v>
      </c>
    </row>
    <row r="8" spans="1:6" x14ac:dyDescent="0.25">
      <c r="A8" s="2">
        <v>2000</v>
      </c>
      <c r="B8" s="6">
        <v>-2.6681978466890284</v>
      </c>
      <c r="C8" s="6">
        <v>-0.16965950070798408</v>
      </c>
      <c r="D8" s="6">
        <v>-1.7597079730756759</v>
      </c>
      <c r="E8" s="6">
        <v>-0.73523919282156913</v>
      </c>
      <c r="F8" s="6">
        <v>-3.6255335650539756E-3</v>
      </c>
    </row>
    <row r="9" spans="1:6" x14ac:dyDescent="0.25">
      <c r="A9" s="2">
        <v>2001</v>
      </c>
      <c r="B9" s="6">
        <v>-3.2656037906756357</v>
      </c>
      <c r="C9" s="6">
        <v>-0.19588336024609446</v>
      </c>
      <c r="D9" s="6">
        <v>-2.1591440457734734</v>
      </c>
      <c r="E9" s="6">
        <v>-0.92587275633622401</v>
      </c>
      <c r="F9" s="6">
        <v>1.529065095603958E-2</v>
      </c>
    </row>
    <row r="10" spans="1:6" x14ac:dyDescent="0.25">
      <c r="A10" s="2">
        <v>2002</v>
      </c>
      <c r="B10" s="6">
        <v>-2.4835198510097811</v>
      </c>
      <c r="C10" s="6">
        <v>-0.17650113086057806</v>
      </c>
      <c r="D10" s="6">
        <v>-1.5306934130540968</v>
      </c>
      <c r="E10" s="6">
        <v>-0.76467903579811602</v>
      </c>
      <c r="F10" s="6">
        <v>-1.1659786047251017E-2</v>
      </c>
    </row>
    <row r="11" spans="1:6" x14ac:dyDescent="0.25">
      <c r="A11" s="2">
        <v>2003</v>
      </c>
      <c r="B11" s="6">
        <v>-2.314394517766218</v>
      </c>
      <c r="C11" s="6">
        <v>-0.16098204989773926</v>
      </c>
      <c r="D11" s="6">
        <v>-1.4349136375132554</v>
      </c>
      <c r="E11" s="6">
        <v>-0.69355800249587762</v>
      </c>
      <c r="F11" s="6">
        <v>-2.4941938715451757E-2</v>
      </c>
    </row>
    <row r="12" spans="1:6" x14ac:dyDescent="0.25">
      <c r="A12" s="2">
        <v>2004</v>
      </c>
      <c r="B12" s="6">
        <v>-2.556292781600821</v>
      </c>
      <c r="C12" s="6">
        <v>-0.18726864770409346</v>
      </c>
      <c r="D12" s="6">
        <v>-1.5487982904429538</v>
      </c>
      <c r="E12" s="6">
        <v>-0.74446401323718714</v>
      </c>
      <c r="F12" s="6">
        <v>-7.5764937509434985E-2</v>
      </c>
    </row>
    <row r="13" spans="1:6" x14ac:dyDescent="0.25">
      <c r="A13" s="2">
        <v>2005</v>
      </c>
      <c r="B13" s="6">
        <v>-3.2322605513673324</v>
      </c>
      <c r="C13" s="6">
        <v>-0.18997243174936088</v>
      </c>
      <c r="D13" s="6">
        <v>-1.8699194719236887</v>
      </c>
      <c r="E13" s="6">
        <v>-1.099819167573455</v>
      </c>
      <c r="F13" s="6">
        <v>-7.2554628218619077E-2</v>
      </c>
    </row>
    <row r="14" spans="1:6" x14ac:dyDescent="0.25">
      <c r="A14" s="2">
        <v>2006</v>
      </c>
      <c r="B14" s="6">
        <v>-4.6891498814453421</v>
      </c>
      <c r="C14" s="6">
        <v>-0.21442729596737004</v>
      </c>
      <c r="D14" s="6">
        <v>-2.6425005410336158</v>
      </c>
      <c r="E14" s="6">
        <v>-1.6439324408389233</v>
      </c>
      <c r="F14" s="6">
        <v>-0.18829248245586819</v>
      </c>
    </row>
    <row r="15" spans="1:6" x14ac:dyDescent="0.25">
      <c r="A15" s="2">
        <v>2007</v>
      </c>
      <c r="B15" s="6">
        <v>-3.5509615927011566</v>
      </c>
      <c r="C15" s="6">
        <v>-0.16679780875222058</v>
      </c>
      <c r="D15" s="6">
        <v>-2.3521437066776358</v>
      </c>
      <c r="E15" s="6">
        <v>-0.97856415259078533</v>
      </c>
      <c r="F15" s="6">
        <v>-5.3466400095435566E-2</v>
      </c>
    </row>
    <row r="16" spans="1:6" x14ac:dyDescent="0.25">
      <c r="A16" s="2">
        <v>2008</v>
      </c>
      <c r="B16" s="6">
        <v>-5.6461795957134315</v>
      </c>
      <c r="C16" s="6">
        <v>-0.29429113334910179</v>
      </c>
      <c r="D16" s="6">
        <v>-3.553389309188637</v>
      </c>
      <c r="E16" s="6">
        <v>-1.5582782413434899</v>
      </c>
      <c r="F16" s="6">
        <v>-0.2402221242524091</v>
      </c>
    </row>
    <row r="17" spans="1:6" x14ac:dyDescent="0.25">
      <c r="A17" s="2">
        <v>2009</v>
      </c>
      <c r="B17" s="6">
        <v>-3.4262918246199212</v>
      </c>
      <c r="C17" s="6">
        <v>-8.3302628454309649E-2</v>
      </c>
      <c r="D17" s="6">
        <v>-2.2293165258964676</v>
      </c>
      <c r="E17" s="6">
        <v>-1.1342791248493589</v>
      </c>
      <c r="F17" s="6">
        <v>2.0492867011072977E-2</v>
      </c>
    </row>
    <row r="18" spans="1:6" x14ac:dyDescent="0.25">
      <c r="A18" s="2">
        <v>2010</v>
      </c>
      <c r="B18" s="6">
        <v>-3.4106797662711261</v>
      </c>
      <c r="C18" s="6">
        <v>-0.14910391242813356</v>
      </c>
      <c r="D18" s="6">
        <v>-2.2050414971434349</v>
      </c>
      <c r="E18" s="6">
        <v>-1.0724729682975589</v>
      </c>
      <c r="F18" s="6">
        <v>1.5938611598001105E-2</v>
      </c>
    </row>
    <row r="19" spans="1:6" x14ac:dyDescent="0.25">
      <c r="A19" s="2">
        <v>2011</v>
      </c>
      <c r="B19" s="6">
        <v>-4.7265666776409825</v>
      </c>
      <c r="C19" s="6">
        <v>-0.23426511062817529</v>
      </c>
      <c r="D19" s="6">
        <v>-3.1905395286924447</v>
      </c>
      <c r="E19" s="6">
        <v>-1.2661426042430857</v>
      </c>
      <c r="F19" s="6">
        <v>-3.5619434077276767E-2</v>
      </c>
    </row>
    <row r="20" spans="1:6" x14ac:dyDescent="0.25">
      <c r="A20" s="2">
        <v>2012</v>
      </c>
      <c r="B20" s="6">
        <v>-5.1135588656580317</v>
      </c>
      <c r="C20" s="6">
        <v>-0.14645947476534027</v>
      </c>
      <c r="D20" s="6">
        <v>-3.5353720118547796</v>
      </c>
      <c r="E20" s="6">
        <v>-1.3532539690407661</v>
      </c>
      <c r="F20" s="6">
        <v>-7.8473409997145374E-2</v>
      </c>
    </row>
    <row r="21" spans="1:6" x14ac:dyDescent="0.25">
      <c r="A21" s="2">
        <v>2013</v>
      </c>
      <c r="B21" s="6">
        <v>-4.668858874450903</v>
      </c>
      <c r="C21" s="6">
        <v>-0.12909146791243031</v>
      </c>
      <c r="D21" s="6">
        <v>-2.9060166128431169</v>
      </c>
      <c r="E21" s="6">
        <v>-1.4907758214325817</v>
      </c>
      <c r="F21" s="6">
        <v>-0.14297497226277361</v>
      </c>
    </row>
    <row r="22" spans="1:6" x14ac:dyDescent="0.25">
      <c r="A22" s="2">
        <v>2014</v>
      </c>
      <c r="B22" s="6">
        <v>-4.3280293707767861</v>
      </c>
      <c r="C22" s="6">
        <v>-0.11250160794366609</v>
      </c>
      <c r="D22" s="6">
        <v>-3.0734853348920934</v>
      </c>
      <c r="E22" s="6">
        <v>-1.0118183019627998</v>
      </c>
      <c r="F22" s="6">
        <v>-0.13022767267271543</v>
      </c>
    </row>
    <row r="23" spans="1:6" x14ac:dyDescent="0.25">
      <c r="A23" s="2">
        <v>2015</v>
      </c>
      <c r="B23" s="6">
        <v>-3.2121335696896742</v>
      </c>
      <c r="C23" s="6">
        <v>-9.4630868952827241E-2</v>
      </c>
      <c r="D23" s="6">
        <v>-1.9054026020225534</v>
      </c>
      <c r="E23" s="6">
        <v>-0.99045775581942919</v>
      </c>
      <c r="F23" s="6">
        <v>-0.22164308354677265</v>
      </c>
    </row>
    <row r="24" spans="1:6" x14ac:dyDescent="0.25">
      <c r="A24" s="2">
        <v>2016</v>
      </c>
      <c r="B24" s="6">
        <v>-2.0798356624114205</v>
      </c>
      <c r="C24" s="6">
        <v>-8.4580594026992389E-2</v>
      </c>
      <c r="D24" s="6">
        <v>-1.3686318866586331</v>
      </c>
      <c r="E24" s="6">
        <v>-0.59273795918624694</v>
      </c>
      <c r="F24" s="6">
        <v>-3.3889142064811958E-2</v>
      </c>
    </row>
    <row r="25" spans="1:6" x14ac:dyDescent="0.25">
      <c r="A25" s="2">
        <v>2017</v>
      </c>
      <c r="B25" s="6">
        <v>-2.9670974899953686</v>
      </c>
      <c r="C25" s="6">
        <v>-0.14630840479468019</v>
      </c>
      <c r="D25" s="6">
        <v>-1.9818655205315994</v>
      </c>
      <c r="E25" s="6">
        <v>-0.78658329349636658</v>
      </c>
      <c r="F25" s="6">
        <v>-5.2351223396226824E-2</v>
      </c>
    </row>
    <row r="26" spans="1:6" x14ac:dyDescent="0.25">
      <c r="A26" s="2">
        <v>2018</v>
      </c>
      <c r="B26" s="6">
        <v>-3.7074544611777052</v>
      </c>
      <c r="C26" s="6">
        <v>-0.14766239205467988</v>
      </c>
      <c r="D26" s="6">
        <v>-2.3285234520770826</v>
      </c>
      <c r="E26" s="6">
        <v>-1.0505824757597533</v>
      </c>
      <c r="F26" s="6">
        <v>-0.18069658764901164</v>
      </c>
    </row>
    <row r="27" spans="1:6" x14ac:dyDescent="0.25">
      <c r="A27" s="2">
        <v>2019</v>
      </c>
      <c r="B27" s="6">
        <v>-2.8150453157596398</v>
      </c>
      <c r="C27" s="6">
        <v>-0.14238453848004726</v>
      </c>
      <c r="D27" s="6">
        <v>-1.9949585625833086</v>
      </c>
      <c r="E27" s="6">
        <v>-0.68138416560115911</v>
      </c>
      <c r="F27" s="6">
        <v>3.6660848188228893E-3</v>
      </c>
    </row>
    <row r="28" spans="1:6" x14ac:dyDescent="0.25">
      <c r="A28" s="2">
        <v>2020</v>
      </c>
      <c r="B28" s="6">
        <v>-1.8320647516542696</v>
      </c>
      <c r="C28" s="6">
        <v>-9.9371647251929249E-2</v>
      </c>
      <c r="D28" s="6">
        <v>-1.3045265343296644</v>
      </c>
      <c r="E28" s="6">
        <v>-0.42786823118842821</v>
      </c>
      <c r="F28" s="6">
        <v>-3.0227149302833062E-4</v>
      </c>
    </row>
    <row r="29" spans="1:6" x14ac:dyDescent="0.25">
      <c r="A29" s="2">
        <v>2021</v>
      </c>
      <c r="B29" s="6">
        <v>-3.1232937753638499</v>
      </c>
      <c r="C29" s="6">
        <v>-7.0674793952044943E-2</v>
      </c>
      <c r="D29" s="6">
        <v>-2.2804051262850411</v>
      </c>
      <c r="E29" s="6">
        <v>-0.87121299141368569</v>
      </c>
      <c r="F29" s="6">
        <v>9.8999136286922529E-2</v>
      </c>
    </row>
    <row r="30" spans="1:6" x14ac:dyDescent="0.25">
      <c r="A30" s="2">
        <v>2022</v>
      </c>
      <c r="B30" s="59">
        <v>-4.4663981399998161</v>
      </c>
      <c r="C30" s="59">
        <v>-0.28413981980944097</v>
      </c>
      <c r="D30" s="59">
        <v>-1.9284109530139524</v>
      </c>
      <c r="E30" s="59">
        <v>-2.6171655382224106</v>
      </c>
      <c r="F30" s="59">
        <v>0.36331817104598885</v>
      </c>
    </row>
    <row r="36" spans="4:8" x14ac:dyDescent="0.25">
      <c r="D36" s="26"/>
      <c r="E36" s="26"/>
      <c r="F36" s="26"/>
      <c r="G36" s="60"/>
      <c r="H36" s="26"/>
    </row>
    <row r="37" spans="4:8" x14ac:dyDescent="0.25">
      <c r="D37" s="26"/>
      <c r="E37" s="26"/>
      <c r="F37" s="26"/>
      <c r="G37" s="60"/>
      <c r="H37" s="26"/>
    </row>
    <row r="38" spans="4:8" x14ac:dyDescent="0.25">
      <c r="D38" s="26"/>
      <c r="E38" s="26"/>
      <c r="F38" s="26"/>
      <c r="G38" s="60"/>
      <c r="H38" s="26"/>
    </row>
    <row r="39" spans="4:8" x14ac:dyDescent="0.25">
      <c r="D39" s="26"/>
      <c r="E39" s="26"/>
      <c r="F39" s="26"/>
      <c r="G39" s="60"/>
      <c r="H39" s="26"/>
    </row>
    <row r="40" spans="4:8" x14ac:dyDescent="0.25">
      <c r="D40" s="26"/>
      <c r="E40" s="26"/>
      <c r="F40" s="26"/>
      <c r="G40" s="60"/>
      <c r="H40" s="26"/>
    </row>
    <row r="41" spans="4:8" x14ac:dyDescent="0.25">
      <c r="D41" s="26"/>
      <c r="E41" s="26"/>
      <c r="F41" s="26"/>
      <c r="G41" s="60"/>
      <c r="H41" s="26"/>
    </row>
    <row r="42" spans="4:8" x14ac:dyDescent="0.25">
      <c r="D42" s="26"/>
      <c r="E42" s="26"/>
      <c r="F42" s="26"/>
      <c r="G42" s="60"/>
      <c r="H42" s="26"/>
    </row>
    <row r="43" spans="4:8" x14ac:dyDescent="0.25">
      <c r="D43" s="26"/>
      <c r="E43" s="26"/>
      <c r="F43" s="26"/>
      <c r="G43" s="60"/>
      <c r="H43" s="26"/>
    </row>
    <row r="44" spans="4:8" x14ac:dyDescent="0.25">
      <c r="D44" s="26"/>
      <c r="E44" s="26"/>
      <c r="F44" s="26"/>
      <c r="G44" s="60"/>
      <c r="H44" s="26"/>
    </row>
    <row r="45" spans="4:8" x14ac:dyDescent="0.25">
      <c r="D45" s="26"/>
      <c r="E45" s="26"/>
      <c r="F45" s="26"/>
      <c r="G45" s="60"/>
      <c r="H45" s="26"/>
    </row>
    <row r="46" spans="4:8" x14ac:dyDescent="0.25">
      <c r="D46" s="26"/>
      <c r="E46" s="26"/>
      <c r="F46" s="26"/>
      <c r="G46" s="60"/>
      <c r="H46" s="26"/>
    </row>
    <row r="47" spans="4:8" x14ac:dyDescent="0.25">
      <c r="D47" s="26"/>
      <c r="E47" s="26"/>
      <c r="F47" s="26"/>
      <c r="G47" s="60"/>
      <c r="H47" s="26"/>
    </row>
    <row r="48" spans="4:8" x14ac:dyDescent="0.25">
      <c r="D48" s="26"/>
      <c r="E48" s="26"/>
      <c r="F48" s="26"/>
      <c r="G48" s="60"/>
      <c r="H48" s="26"/>
    </row>
    <row r="49" spans="4:8" x14ac:dyDescent="0.25">
      <c r="D49" s="26"/>
      <c r="E49" s="26"/>
      <c r="F49" s="26"/>
      <c r="G49" s="60"/>
      <c r="H49" s="26"/>
    </row>
    <row r="50" spans="4:8" x14ac:dyDescent="0.25">
      <c r="D50" s="26"/>
      <c r="E50" s="26"/>
      <c r="F50" s="26"/>
      <c r="G50" s="60"/>
      <c r="H50" s="26"/>
    </row>
    <row r="51" spans="4:8" x14ac:dyDescent="0.25">
      <c r="D51" s="26"/>
      <c r="E51" s="26"/>
      <c r="F51" s="26"/>
      <c r="G51" s="60"/>
      <c r="H51" s="26"/>
    </row>
    <row r="52" spans="4:8" x14ac:dyDescent="0.25">
      <c r="D52" s="26"/>
      <c r="E52" s="26"/>
      <c r="F52" s="26"/>
      <c r="G52" s="60"/>
      <c r="H52" s="26"/>
    </row>
    <row r="53" spans="4:8" x14ac:dyDescent="0.25">
      <c r="D53" s="26"/>
      <c r="E53" s="26"/>
      <c r="F53" s="26"/>
      <c r="G53" s="60"/>
      <c r="H53" s="26"/>
    </row>
    <row r="54" spans="4:8" x14ac:dyDescent="0.25">
      <c r="D54" s="26"/>
      <c r="E54" s="26"/>
      <c r="F54" s="26"/>
      <c r="G54" s="60"/>
      <c r="H54" s="26"/>
    </row>
    <row r="55" spans="4:8" x14ac:dyDescent="0.25">
      <c r="D55" s="26"/>
      <c r="E55" s="26"/>
      <c r="F55" s="26"/>
      <c r="G55" s="60"/>
      <c r="H55" s="26"/>
    </row>
    <row r="56" spans="4:8" x14ac:dyDescent="0.25">
      <c r="D56" s="26"/>
      <c r="E56" s="26"/>
      <c r="F56" s="26"/>
      <c r="G56" s="60"/>
      <c r="H56" s="26"/>
    </row>
    <row r="57" spans="4:8" x14ac:dyDescent="0.25">
      <c r="D57" s="26"/>
      <c r="E57" s="26"/>
      <c r="F57" s="26"/>
      <c r="G57" s="60"/>
      <c r="H57" s="26"/>
    </row>
    <row r="58" spans="4:8" x14ac:dyDescent="0.25">
      <c r="D58" s="26"/>
      <c r="E58" s="26"/>
      <c r="F58" s="26"/>
      <c r="G58" s="60"/>
      <c r="H58" s="26"/>
    </row>
    <row r="59" spans="4:8" x14ac:dyDescent="0.25">
      <c r="D59" s="26"/>
      <c r="E59" s="26"/>
      <c r="F59" s="26"/>
      <c r="G59" s="60"/>
      <c r="H59" s="26"/>
    </row>
    <row r="60" spans="4:8" x14ac:dyDescent="0.25">
      <c r="D60" s="26"/>
      <c r="E60" s="26"/>
      <c r="F60" s="26"/>
      <c r="G60" s="60"/>
      <c r="H60" s="26"/>
    </row>
    <row r="61" spans="4:8" x14ac:dyDescent="0.25">
      <c r="D61" s="26"/>
      <c r="E61" s="26"/>
      <c r="F61" s="26"/>
      <c r="G61" s="60"/>
      <c r="H61" s="26"/>
    </row>
    <row r="62" spans="4:8" x14ac:dyDescent="0.25">
      <c r="D62" s="26"/>
      <c r="E62" s="26"/>
      <c r="F62" s="26"/>
      <c r="G62" s="60"/>
      <c r="H62" s="26"/>
    </row>
    <row r="63" spans="4:8" x14ac:dyDescent="0.25">
      <c r="D63" s="61"/>
      <c r="E63" s="61"/>
      <c r="F63" s="61"/>
      <c r="G63" s="62"/>
      <c r="H63" s="6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704F8-BC07-49FA-B9CB-A076D92C5C07}">
  <dimension ref="A1:X18"/>
  <sheetViews>
    <sheetView topLeftCell="E1" workbookViewId="0">
      <selection activeCell="V35" sqref="V35"/>
    </sheetView>
  </sheetViews>
  <sheetFormatPr defaultRowHeight="15" x14ac:dyDescent="0.25"/>
  <cols>
    <col min="1" max="1" width="38.140625" customWidth="1"/>
  </cols>
  <sheetData>
    <row r="1" spans="1:24" x14ac:dyDescent="0.25">
      <c r="B1">
        <v>2015</v>
      </c>
      <c r="C1">
        <v>2016</v>
      </c>
      <c r="D1">
        <v>2017</v>
      </c>
      <c r="E1">
        <v>2018</v>
      </c>
      <c r="F1">
        <v>2019</v>
      </c>
      <c r="G1">
        <v>2020</v>
      </c>
      <c r="H1">
        <v>2021</v>
      </c>
      <c r="I1" t="s">
        <v>47</v>
      </c>
      <c r="J1" t="s">
        <v>48</v>
      </c>
      <c r="K1" t="s">
        <v>49</v>
      </c>
      <c r="L1" t="s">
        <v>50</v>
      </c>
      <c r="M1" t="s">
        <v>51</v>
      </c>
      <c r="N1" t="s">
        <v>52</v>
      </c>
      <c r="O1" t="s">
        <v>53</v>
      </c>
      <c r="P1" t="s">
        <v>54</v>
      </c>
      <c r="Q1" t="s">
        <v>55</v>
      </c>
      <c r="R1" t="s">
        <v>56</v>
      </c>
      <c r="S1" t="s">
        <v>57</v>
      </c>
      <c r="T1" s="20" t="s">
        <v>58</v>
      </c>
    </row>
    <row r="2" spans="1:24" x14ac:dyDescent="0.25">
      <c r="A2" t="s">
        <v>59</v>
      </c>
      <c r="B2" s="6"/>
      <c r="C2" s="6"/>
      <c r="D2" s="6"/>
      <c r="E2" s="6"/>
      <c r="F2" s="6"/>
      <c r="G2" s="6"/>
      <c r="H2" s="59"/>
      <c r="I2" s="59">
        <v>-3.9329283718364185</v>
      </c>
      <c r="J2" s="59"/>
      <c r="K2" s="59"/>
      <c r="L2" s="59"/>
      <c r="M2" s="59"/>
      <c r="N2" s="59"/>
      <c r="O2" s="59"/>
      <c r="P2" s="59"/>
      <c r="Q2" s="59"/>
      <c r="R2" s="59"/>
      <c r="S2" s="59"/>
      <c r="T2" s="20"/>
    </row>
    <row r="3" spans="1:24" x14ac:dyDescent="0.25">
      <c r="A3" t="s">
        <v>60</v>
      </c>
      <c r="B3" s="6">
        <v>-3.006828496558926</v>
      </c>
      <c r="C3" s="6">
        <v>-2.3193777077849433</v>
      </c>
      <c r="D3" s="6">
        <v>-3.0164658991470845</v>
      </c>
      <c r="E3" s="6">
        <v>-3.7666400048538113</v>
      </c>
      <c r="F3" s="6">
        <v>-2.6944207055312388</v>
      </c>
      <c r="G3" s="6">
        <v>-1.6383071259647393</v>
      </c>
      <c r="H3" s="59">
        <v>-3.4320544329097715</v>
      </c>
      <c r="I3" s="59"/>
      <c r="J3" s="59">
        <v>-2.6648113616369611</v>
      </c>
      <c r="K3" s="59">
        <v>-1.3569457126044575</v>
      </c>
      <c r="L3" s="59">
        <v>-1.4245790422729629</v>
      </c>
      <c r="M3" s="59">
        <v>-1.1147485774137726</v>
      </c>
      <c r="N3" s="59">
        <v>-2.865802543697038</v>
      </c>
      <c r="O3" s="59">
        <v>-3.0502466354164897</v>
      </c>
      <c r="P3" s="59">
        <v>-3.4451610746394108</v>
      </c>
      <c r="Q3" s="59">
        <v>-4.2584743192368935</v>
      </c>
      <c r="R3" s="59">
        <v>-4.5700918262098451</v>
      </c>
      <c r="S3" s="59">
        <v>-4.4608957073461433</v>
      </c>
      <c r="T3" s="59">
        <v>-4.0945623755602245</v>
      </c>
    </row>
    <row r="4" spans="1:24" x14ac:dyDescent="0.25">
      <c r="A4" t="s">
        <v>61</v>
      </c>
      <c r="B4" s="6">
        <v>3.4104748485990202</v>
      </c>
      <c r="C4" s="6">
        <v>2.7327840715923091</v>
      </c>
      <c r="D4" s="6">
        <v>3.5453951140826621</v>
      </c>
      <c r="E4" s="6">
        <v>3.3745093966688025</v>
      </c>
      <c r="F4" s="6">
        <v>3.478300198683784</v>
      </c>
      <c r="G4" s="6">
        <v>2.9818579406963019</v>
      </c>
      <c r="H4" s="59">
        <v>4.2315581672451916</v>
      </c>
      <c r="I4" s="59"/>
      <c r="J4" s="59">
        <v>3.9730806784182624</v>
      </c>
      <c r="K4" s="59">
        <v>2.9841112396470089</v>
      </c>
      <c r="L4" s="59">
        <v>2.8928250580090755</v>
      </c>
      <c r="M4" s="59">
        <v>2.13563461888379</v>
      </c>
      <c r="N4" s="59">
        <v>3.9562915580666704</v>
      </c>
      <c r="O4" s="59">
        <v>5.2109566480644514</v>
      </c>
      <c r="P4" s="59">
        <v>7.4159289063630549</v>
      </c>
      <c r="Q4" s="59">
        <v>0.71300355281979999</v>
      </c>
      <c r="R4" s="59">
        <v>1.5846436256976331</v>
      </c>
      <c r="S4" s="59">
        <v>0.65555575599681581</v>
      </c>
      <c r="T4" s="59">
        <v>6.2715438212474675E-2</v>
      </c>
    </row>
    <row r="5" spans="1:24" x14ac:dyDescent="0.25">
      <c r="A5" t="s">
        <v>62</v>
      </c>
      <c r="B5" s="6">
        <v>1.0151153799819246</v>
      </c>
      <c r="C5" s="6">
        <v>0.78124037254935241</v>
      </c>
      <c r="D5" s="6">
        <v>0.51050432299644466</v>
      </c>
      <c r="E5" s="6">
        <v>5.7602334350902132E-2</v>
      </c>
      <c r="F5" s="6">
        <v>-0.15564771385891421</v>
      </c>
      <c r="G5" s="6">
        <v>0.36883492744977825</v>
      </c>
      <c r="H5" s="59">
        <v>0.2514375539008058</v>
      </c>
      <c r="I5" s="59"/>
      <c r="J5" s="59">
        <v>0.73342370789254763</v>
      </c>
      <c r="K5" s="59">
        <v>1.2438019211948304</v>
      </c>
      <c r="L5" s="59">
        <v>-0.52832283411424985</v>
      </c>
      <c r="M5" s="59">
        <v>0.10708031822989927</v>
      </c>
      <c r="N5" s="59">
        <v>1.8281976416235652</v>
      </c>
      <c r="O5" s="59">
        <v>0.73735332403396825</v>
      </c>
      <c r="P5" s="59">
        <v>-0.98088873251885866</v>
      </c>
      <c r="Q5" s="59">
        <v>-0.44794139327978144</v>
      </c>
      <c r="R5" s="59">
        <v>1.0552080729083144</v>
      </c>
      <c r="S5" s="59">
        <v>-0.18921978881258758</v>
      </c>
      <c r="T5" s="59">
        <v>-1.1347470354837084</v>
      </c>
    </row>
    <row r="6" spans="1:24" x14ac:dyDescent="0.25">
      <c r="A6" t="s">
        <v>63</v>
      </c>
      <c r="B6" s="6">
        <v>1.4151620320930047</v>
      </c>
      <c r="C6" s="6">
        <v>0.94888153582556745</v>
      </c>
      <c r="D6" s="6">
        <v>0.91697541467803301</v>
      </c>
      <c r="E6" s="6">
        <v>0.88468490871008165</v>
      </c>
      <c r="F6" s="6">
        <v>0.96814967251303163</v>
      </c>
      <c r="G6" s="6">
        <v>1.0201678329403951</v>
      </c>
      <c r="H6" s="59">
        <v>0.92532205109338506</v>
      </c>
      <c r="I6" s="59">
        <v>1.0259261872572223</v>
      </c>
      <c r="J6" s="59">
        <v>1.0143827311275306</v>
      </c>
      <c r="K6" s="59">
        <v>0.97213437828545712</v>
      </c>
      <c r="L6" s="59">
        <v>1.4076907407296624</v>
      </c>
      <c r="M6" s="59">
        <v>0.71091669922557188</v>
      </c>
      <c r="N6" s="59">
        <v>0.92551976859610374</v>
      </c>
      <c r="O6" s="59">
        <v>1.1706186069266156</v>
      </c>
      <c r="P6" s="59">
        <v>1.0606622559934216</v>
      </c>
      <c r="Q6" s="59">
        <v>0.57968886189148183</v>
      </c>
      <c r="R6" s="59">
        <v>1.0932198910966544</v>
      </c>
      <c r="S6" s="59">
        <v>1.3158719664753227</v>
      </c>
      <c r="T6" s="59">
        <v>1.223236483204915</v>
      </c>
    </row>
    <row r="7" spans="1:24" x14ac:dyDescent="0.25">
      <c r="A7" t="s">
        <v>64</v>
      </c>
      <c r="B7" s="6">
        <v>-1.4501991114020734</v>
      </c>
      <c r="C7" s="6">
        <v>-1.5917772590693053</v>
      </c>
      <c r="D7" s="6">
        <v>-1.2576112217478437</v>
      </c>
      <c r="E7" s="6">
        <v>-1.4650555982078504</v>
      </c>
      <c r="F7" s="6">
        <v>-1.4975608227391908</v>
      </c>
      <c r="G7" s="6">
        <v>-1.6275711067418281</v>
      </c>
      <c r="H7" s="59">
        <v>-1.5470476891236435</v>
      </c>
      <c r="I7" s="59">
        <v>-1.3994244004092731</v>
      </c>
      <c r="J7" s="59">
        <v>-1.7865891262764408</v>
      </c>
      <c r="K7" s="59">
        <v>-1.7691520477268932</v>
      </c>
      <c r="L7" s="59">
        <v>-1.4085683534109155</v>
      </c>
      <c r="M7" s="59">
        <v>-1.5595080933181571</v>
      </c>
      <c r="N7" s="59">
        <v>-2.0405426707987226</v>
      </c>
      <c r="O7" s="59">
        <v>-1.3695996998106461</v>
      </c>
      <c r="P7" s="59">
        <v>-1.5653518943018796</v>
      </c>
      <c r="Q7" s="59">
        <v>-1.2655076290535001</v>
      </c>
      <c r="R7" s="59">
        <v>-1.5592447820857012</v>
      </c>
      <c r="S7" s="59">
        <v>-1.2060956004466459</v>
      </c>
      <c r="T7" s="59">
        <v>-1.5355521810444677</v>
      </c>
    </row>
    <row r="8" spans="1:24" x14ac:dyDescent="0.25">
      <c r="A8" t="s">
        <v>65</v>
      </c>
      <c r="B8" s="6">
        <v>1.3837246527129496</v>
      </c>
      <c r="C8" s="6">
        <v>0.55175101311298014</v>
      </c>
      <c r="D8" s="6">
        <v>0.69879773086221086</v>
      </c>
      <c r="E8" s="6">
        <v>-0.9148989633318757</v>
      </c>
      <c r="F8" s="6">
        <v>9.8820629067471716E-2</v>
      </c>
      <c r="G8" s="6">
        <v>1.1049824683799077</v>
      </c>
      <c r="H8" s="59">
        <v>0.4292156502059678</v>
      </c>
      <c r="I8" s="59">
        <v>-4.3064265849884693</v>
      </c>
      <c r="J8" s="59">
        <v>1.2694866295249385</v>
      </c>
      <c r="K8" s="59">
        <v>2.0739497787959458</v>
      </c>
      <c r="L8" s="59">
        <v>0.9390455689406102</v>
      </c>
      <c r="M8" s="59">
        <v>0.27937496560733122</v>
      </c>
      <c r="N8" s="59">
        <v>1.8036637537905786</v>
      </c>
      <c r="O8" s="59">
        <v>2.699082243797899</v>
      </c>
      <c r="P8" s="59">
        <v>2.4851894608963283</v>
      </c>
      <c r="Q8" s="59">
        <v>-4.6792309268588932</v>
      </c>
      <c r="R8" s="59">
        <v>-2.3962650185929446</v>
      </c>
      <c r="S8" s="59">
        <v>-3.8847833741332392</v>
      </c>
      <c r="T8" s="59">
        <v>-5.478909670671011</v>
      </c>
    </row>
    <row r="9" spans="1:24" x14ac:dyDescent="0.25">
      <c r="A9" t="s">
        <v>66</v>
      </c>
      <c r="B9" s="6">
        <v>4.3905531492718755</v>
      </c>
      <c r="C9" s="6">
        <v>2.8711287208979233</v>
      </c>
      <c r="D9" s="6">
        <v>3.7152636300092956</v>
      </c>
      <c r="E9" s="6">
        <v>2.8517410415219357</v>
      </c>
      <c r="F9" s="6">
        <v>2.7932413345987106</v>
      </c>
      <c r="G9" s="6">
        <v>2.7432895943446471</v>
      </c>
      <c r="H9" s="59">
        <v>3.8612700831157394</v>
      </c>
      <c r="I9" s="59"/>
      <c r="J9" s="59">
        <v>3.9342979911618996</v>
      </c>
      <c r="K9" s="59">
        <v>3.4308954914004035</v>
      </c>
      <c r="L9" s="59">
        <v>2.3636246112135728</v>
      </c>
      <c r="M9" s="59">
        <v>1.3941235430211039</v>
      </c>
      <c r="N9" s="59">
        <v>4.6694662974876167</v>
      </c>
      <c r="O9" s="59">
        <v>5.7493288792143886</v>
      </c>
      <c r="P9" s="59">
        <v>5.9303505355357382</v>
      </c>
      <c r="Q9" s="59">
        <v>-0.42075660762199968</v>
      </c>
      <c r="R9" s="59">
        <v>2.1738268076169005</v>
      </c>
      <c r="S9" s="59">
        <v>0.57611233321290489</v>
      </c>
      <c r="T9" s="59">
        <v>-1.3843472951107865</v>
      </c>
    </row>
    <row r="12" spans="1:24" x14ac:dyDescent="0.25"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</row>
    <row r="13" spans="1:24" x14ac:dyDescent="0.25">
      <c r="A13" t="s">
        <v>67</v>
      </c>
      <c r="B13">
        <v>2015</v>
      </c>
      <c r="C13">
        <v>2016</v>
      </c>
      <c r="D13">
        <v>2017</v>
      </c>
      <c r="E13">
        <v>2018</v>
      </c>
      <c r="F13">
        <v>2019</v>
      </c>
      <c r="G13">
        <v>2020</v>
      </c>
      <c r="H13">
        <v>2021</v>
      </c>
      <c r="I13" t="s">
        <v>68</v>
      </c>
      <c r="U13" s="8"/>
    </row>
    <row r="14" spans="1:24" x14ac:dyDescent="0.25">
      <c r="A14" t="s">
        <v>69</v>
      </c>
      <c r="B14" s="6">
        <v>1.3973848628828085</v>
      </c>
      <c r="C14" s="6">
        <v>0.66410734337676502</v>
      </c>
      <c r="D14" s="6">
        <v>0.8071581928826852</v>
      </c>
      <c r="E14" s="6">
        <v>-0.83855964294043339</v>
      </c>
      <c r="F14" s="6">
        <v>0.23952792760970712</v>
      </c>
      <c r="G14" s="6">
        <v>1.050588336055386</v>
      </c>
      <c r="H14" s="6">
        <v>0.60461054353520438</v>
      </c>
      <c r="I14" s="59">
        <v>-3.2257362146354613</v>
      </c>
    </row>
    <row r="15" spans="1:24" x14ac:dyDescent="0.25">
      <c r="A15" t="s">
        <v>70</v>
      </c>
      <c r="B15" s="6">
        <v>2.5509822528642512</v>
      </c>
      <c r="C15" s="6">
        <v>1.8401007414486377</v>
      </c>
      <c r="D15" s="6">
        <v>0.33684910485286407</v>
      </c>
      <c r="E15" s="6">
        <v>-0.70636818669129364</v>
      </c>
      <c r="F15" s="6">
        <v>1.1541409893152932</v>
      </c>
      <c r="G15" s="6">
        <v>3.5163681627801631</v>
      </c>
      <c r="H15" s="6">
        <v>2.2113111175653408</v>
      </c>
      <c r="I15" s="59">
        <v>-0.57759481908460664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</row>
    <row r="16" spans="1:24" x14ac:dyDescent="0.25">
      <c r="A16" t="s">
        <v>71</v>
      </c>
      <c r="B16" s="6">
        <v>-2.4135988024038273</v>
      </c>
      <c r="C16" s="6">
        <v>-2.3631358709539714</v>
      </c>
      <c r="D16" s="6">
        <v>-0.68381065412635555</v>
      </c>
      <c r="E16" s="6">
        <v>-0.86986045888845376</v>
      </c>
      <c r="F16" s="6">
        <v>-1.9432773767614848</v>
      </c>
      <c r="G16" s="6">
        <v>-8.9727795039126708</v>
      </c>
      <c r="H16" s="6">
        <v>-5.5605126379721241</v>
      </c>
      <c r="I16" s="59">
        <v>-3.9403880536573754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1:21" x14ac:dyDescent="0.25">
      <c r="A17" t="s">
        <v>72</v>
      </c>
      <c r="B17" s="6">
        <v>1.2600014124223846</v>
      </c>
      <c r="C17" s="6">
        <v>1.1871424728820987</v>
      </c>
      <c r="D17" s="6">
        <v>1.1541197421561766</v>
      </c>
      <c r="E17" s="6">
        <v>0.73766900263931401</v>
      </c>
      <c r="F17" s="6">
        <v>1.0286643150558985</v>
      </c>
      <c r="G17" s="6">
        <v>6.5069996771878955</v>
      </c>
      <c r="H17" s="6">
        <v>3.9538120639419874</v>
      </c>
      <c r="I17" s="59">
        <v>1.2922466581065213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</row>
    <row r="18" spans="1:21" x14ac:dyDescent="0.25"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</row>
  </sheetData>
  <phoneticPr fontId="3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52734-5B9A-4F16-9DCB-12F876979F0B}">
  <dimension ref="A1:Z50"/>
  <sheetViews>
    <sheetView tabSelected="1" topLeftCell="A10" workbookViewId="0">
      <selection activeCell="G30" sqref="G30"/>
    </sheetView>
  </sheetViews>
  <sheetFormatPr defaultRowHeight="15" x14ac:dyDescent="0.25"/>
  <cols>
    <col min="2" max="26" width="18.7109375" customWidth="1"/>
  </cols>
  <sheetData>
    <row r="1" spans="1:26" s="33" customFormat="1" x14ac:dyDescent="0.25">
      <c r="A1" s="35"/>
      <c r="B1" s="68" t="s">
        <v>295</v>
      </c>
      <c r="C1" s="68"/>
      <c r="D1" s="68"/>
      <c r="E1" s="68"/>
      <c r="F1" s="68" t="s">
        <v>296</v>
      </c>
      <c r="G1" s="68"/>
      <c r="H1" s="68"/>
      <c r="I1" s="68"/>
      <c r="J1" s="68" t="s">
        <v>297</v>
      </c>
      <c r="K1" s="68"/>
      <c r="L1" s="68"/>
      <c r="M1" s="68"/>
      <c r="N1" s="68" t="s">
        <v>298</v>
      </c>
      <c r="O1" s="68"/>
      <c r="P1" s="68"/>
      <c r="Q1" s="68"/>
      <c r="R1" s="68" t="s">
        <v>299</v>
      </c>
      <c r="S1" s="68"/>
      <c r="T1" s="68"/>
      <c r="U1" s="68"/>
      <c r="V1" s="68" t="s">
        <v>99</v>
      </c>
      <c r="W1" s="68"/>
      <c r="X1" s="68"/>
      <c r="Y1" s="68"/>
      <c r="Z1" s="65"/>
    </row>
    <row r="2" spans="1:26" s="33" customFormat="1" x14ac:dyDescent="0.25">
      <c r="A2" s="36"/>
      <c r="B2" s="37" t="s">
        <v>300</v>
      </c>
      <c r="C2" s="38" t="s">
        <v>301</v>
      </c>
      <c r="D2" s="38" t="s">
        <v>302</v>
      </c>
      <c r="E2" s="38" t="s">
        <v>303</v>
      </c>
      <c r="F2" s="37" t="s">
        <v>300</v>
      </c>
      <c r="G2" s="38" t="s">
        <v>301</v>
      </c>
      <c r="H2" s="38" t="s">
        <v>302</v>
      </c>
      <c r="I2" s="38" t="s">
        <v>303</v>
      </c>
      <c r="J2" s="37" t="s">
        <v>300</v>
      </c>
      <c r="K2" s="38" t="s">
        <v>301</v>
      </c>
      <c r="L2" s="38" t="s">
        <v>302</v>
      </c>
      <c r="M2" s="38" t="s">
        <v>303</v>
      </c>
      <c r="N2" s="38" t="s">
        <v>300</v>
      </c>
      <c r="O2" s="38" t="s">
        <v>301</v>
      </c>
      <c r="P2" s="38" t="s">
        <v>302</v>
      </c>
      <c r="Q2" s="38" t="s">
        <v>303</v>
      </c>
      <c r="R2" s="37" t="s">
        <v>300</v>
      </c>
      <c r="S2" s="38" t="s">
        <v>301</v>
      </c>
      <c r="T2" s="38" t="s">
        <v>302</v>
      </c>
      <c r="U2" s="38" t="s">
        <v>303</v>
      </c>
      <c r="V2" s="37" t="s">
        <v>300</v>
      </c>
      <c r="W2" s="38" t="s">
        <v>301</v>
      </c>
      <c r="X2" s="38" t="s">
        <v>302</v>
      </c>
      <c r="Y2" s="39" t="s">
        <v>303</v>
      </c>
    </row>
    <row r="3" spans="1:26" x14ac:dyDescent="0.25">
      <c r="A3" s="34" t="s">
        <v>304</v>
      </c>
      <c r="B3" s="40">
        <v>1.21E-2</v>
      </c>
      <c r="C3" s="41">
        <v>9.7000000000000003E-3</v>
      </c>
      <c r="D3" s="41">
        <v>1.83E-2</v>
      </c>
      <c r="E3" s="42">
        <v>1.72E-2</v>
      </c>
      <c r="F3" s="41">
        <v>1E-3</v>
      </c>
      <c r="G3" s="41">
        <v>5.9999999999999995E-4</v>
      </c>
      <c r="H3" s="41">
        <v>1.1999999999999999E-3</v>
      </c>
      <c r="I3" s="41">
        <v>1E-3</v>
      </c>
      <c r="J3" s="40">
        <v>1.5800000000000002E-2</v>
      </c>
      <c r="K3" s="41">
        <v>-2.2499999999999999E-2</v>
      </c>
      <c r="L3" s="41">
        <v>1.6199999999999999E-2</v>
      </c>
      <c r="M3" s="42">
        <v>-2.1899999999999999E-2</v>
      </c>
      <c r="N3" s="41">
        <v>3.7000000000000002E-3</v>
      </c>
      <c r="O3" s="41">
        <v>5.9999999999999995E-4</v>
      </c>
      <c r="P3" s="41">
        <v>2.3E-3</v>
      </c>
      <c r="Q3" s="41">
        <v>-1.8E-3</v>
      </c>
      <c r="R3" s="40">
        <v>2.8999999999999998E-3</v>
      </c>
      <c r="S3" s="41">
        <v>1.15E-2</v>
      </c>
      <c r="T3" s="41">
        <v>4.7999999999999996E-3</v>
      </c>
      <c r="U3" s="42">
        <v>1.32E-2</v>
      </c>
      <c r="V3" s="41">
        <v>5.3E-3</v>
      </c>
      <c r="W3" s="41">
        <v>7.6E-3</v>
      </c>
      <c r="X3" s="41">
        <v>5.7999999999999996E-3</v>
      </c>
      <c r="Y3" s="42">
        <v>6.7999999999999996E-3</v>
      </c>
    </row>
    <row r="4" spans="1:26" x14ac:dyDescent="0.25">
      <c r="A4" s="34" t="s">
        <v>305</v>
      </c>
      <c r="B4" s="40">
        <v>6.83E-2</v>
      </c>
      <c r="C4" s="41">
        <v>3.9300000000000002E-2</v>
      </c>
      <c r="D4" s="41">
        <v>5.7200000000000001E-2</v>
      </c>
      <c r="E4" s="42">
        <v>4.5400000000000003E-2</v>
      </c>
      <c r="F4" s="41">
        <v>7.6E-3</v>
      </c>
      <c r="G4" s="41">
        <v>2.7000000000000001E-3</v>
      </c>
      <c r="H4" s="41">
        <v>5.1000000000000004E-3</v>
      </c>
      <c r="I4" s="41">
        <v>3.0000000000000001E-3</v>
      </c>
      <c r="J4" s="40">
        <v>0.24579999999999999</v>
      </c>
      <c r="K4" s="41">
        <v>-5.0500000000000003E-2</v>
      </c>
      <c r="L4" s="41">
        <v>0.24399999999999999</v>
      </c>
      <c r="M4" s="42">
        <v>-0.05</v>
      </c>
      <c r="N4" s="41">
        <v>1.0999999999999999E-2</v>
      </c>
      <c r="O4" s="41">
        <v>-7.6E-3</v>
      </c>
      <c r="P4" s="41">
        <v>2.23E-2</v>
      </c>
      <c r="Q4" s="41">
        <v>-7.7000000000000002E-3</v>
      </c>
      <c r="R4" s="40">
        <v>-4.6600000000000003E-2</v>
      </c>
      <c r="S4" s="41">
        <v>2.7699999999999999E-2</v>
      </c>
      <c r="T4" s="41">
        <v>-4.0899999999999999E-2</v>
      </c>
      <c r="U4" s="42">
        <v>3.0599999999999999E-2</v>
      </c>
      <c r="V4" s="41">
        <v>-2.1499999999999998E-2</v>
      </c>
      <c r="W4" s="41">
        <v>7.1999999999999998E-3</v>
      </c>
      <c r="X4" s="41">
        <v>-4.0000000000000001E-3</v>
      </c>
      <c r="Y4" s="42">
        <v>1.0200000000000001E-2</v>
      </c>
    </row>
    <row r="5" spans="1:26" x14ac:dyDescent="0.25">
      <c r="A5" s="34" t="s">
        <v>306</v>
      </c>
      <c r="B5" s="40">
        <v>0.2261</v>
      </c>
      <c r="C5" s="41">
        <v>0.10290000000000001</v>
      </c>
      <c r="D5" s="41">
        <v>0.1258</v>
      </c>
      <c r="E5" s="42">
        <v>7.85E-2</v>
      </c>
      <c r="F5" s="41">
        <v>3.0300000000000001E-2</v>
      </c>
      <c r="G5" s="41">
        <v>1.0800000000000001E-2</v>
      </c>
      <c r="H5" s="41">
        <v>1.4800000000000001E-2</v>
      </c>
      <c r="I5" s="41">
        <v>6.7999999999999996E-3</v>
      </c>
      <c r="J5" s="40">
        <v>0.80489999999999995</v>
      </c>
      <c r="K5" s="41">
        <v>-0.1079</v>
      </c>
      <c r="L5" s="41">
        <v>0.79269999999999996</v>
      </c>
      <c r="M5" s="42">
        <v>-0.1108</v>
      </c>
      <c r="N5" s="41">
        <v>1.11E-2</v>
      </c>
      <c r="O5" s="41">
        <v>-3.5400000000000001E-2</v>
      </c>
      <c r="P5" s="41">
        <v>7.5499999999999998E-2</v>
      </c>
      <c r="Q5" s="41">
        <v>-1.67E-2</v>
      </c>
      <c r="R5" s="40">
        <v>-0.21510000000000001</v>
      </c>
      <c r="S5" s="41">
        <v>5.4800000000000001E-2</v>
      </c>
      <c r="T5" s="41">
        <v>-0.19400000000000001</v>
      </c>
      <c r="U5" s="42">
        <v>6.2700000000000006E-2</v>
      </c>
      <c r="V5" s="41">
        <v>-0.13589999999999999</v>
      </c>
      <c r="W5" s="41">
        <v>-9.4999999999999998E-3</v>
      </c>
      <c r="X5" s="41">
        <v>-4.9799999999999997E-2</v>
      </c>
      <c r="Y5" s="42">
        <v>1.7399999999999999E-2</v>
      </c>
    </row>
    <row r="6" spans="1:26" x14ac:dyDescent="0.25">
      <c r="A6" s="34" t="s">
        <v>307</v>
      </c>
      <c r="B6" s="40">
        <v>0.55689999999999995</v>
      </c>
      <c r="C6" s="41">
        <v>0.2681</v>
      </c>
      <c r="D6" s="41">
        <v>0.26640000000000003</v>
      </c>
      <c r="E6" s="42">
        <v>0.1628</v>
      </c>
      <c r="F6" s="41">
        <v>7.3599999999999999E-2</v>
      </c>
      <c r="G6" s="41">
        <v>2.93E-2</v>
      </c>
      <c r="H6" s="41">
        <v>3.2000000000000001E-2</v>
      </c>
      <c r="I6" s="41">
        <v>1.4500000000000001E-2</v>
      </c>
      <c r="J6" s="40">
        <v>1.2446999999999999</v>
      </c>
      <c r="K6" s="41">
        <v>-0.17949999999999999</v>
      </c>
      <c r="L6" s="41">
        <v>1.2123999999999999</v>
      </c>
      <c r="M6" s="42">
        <v>-0.19059999999999999</v>
      </c>
      <c r="N6" s="41">
        <v>-6.1800000000000001E-2</v>
      </c>
      <c r="O6" s="41">
        <v>-0.1036</v>
      </c>
      <c r="P6" s="41">
        <v>0.1028</v>
      </c>
      <c r="Q6" s="41">
        <v>-4.1399999999999999E-2</v>
      </c>
      <c r="R6" s="40">
        <v>-0.46960000000000002</v>
      </c>
      <c r="S6" s="41">
        <v>8.2500000000000004E-2</v>
      </c>
      <c r="T6" s="41">
        <v>-0.40670000000000001</v>
      </c>
      <c r="U6" s="42">
        <v>0.10920000000000001</v>
      </c>
      <c r="V6" s="41">
        <v>-0.38740000000000002</v>
      </c>
      <c r="W6" s="41">
        <v>-7.2900000000000006E-2</v>
      </c>
      <c r="X6" s="41">
        <v>-0.16170000000000001</v>
      </c>
      <c r="Y6" s="42">
        <v>1.52E-2</v>
      </c>
    </row>
    <row r="7" spans="1:26" x14ac:dyDescent="0.25">
      <c r="A7" s="34" t="s">
        <v>308</v>
      </c>
      <c r="B7" s="40">
        <v>0.89059999999999995</v>
      </c>
      <c r="C7" s="41">
        <v>0.45619999999999999</v>
      </c>
      <c r="D7" s="41">
        <v>0.375</v>
      </c>
      <c r="E7" s="42">
        <v>0.23039999999999999</v>
      </c>
      <c r="F7" s="41">
        <v>0.123</v>
      </c>
      <c r="G7" s="41">
        <v>5.5E-2</v>
      </c>
      <c r="H7" s="41">
        <v>4.8899999999999999E-2</v>
      </c>
      <c r="I7" s="41">
        <v>2.3300000000000001E-2</v>
      </c>
      <c r="J7" s="40">
        <v>1.1012999999999999</v>
      </c>
      <c r="K7" s="41">
        <v>-0.22539999999999999</v>
      </c>
      <c r="L7" s="41">
        <v>1.0445</v>
      </c>
      <c r="M7" s="42">
        <v>-0.24959999999999999</v>
      </c>
      <c r="N7" s="41">
        <v>-0.2064</v>
      </c>
      <c r="O7" s="41">
        <v>-0.1938</v>
      </c>
      <c r="P7" s="41">
        <v>6.9099999999999995E-2</v>
      </c>
      <c r="Q7" s="41">
        <v>-6.9900000000000004E-2</v>
      </c>
      <c r="R7" s="40">
        <v>-0.68389999999999995</v>
      </c>
      <c r="S7" s="41">
        <v>8.4000000000000005E-2</v>
      </c>
      <c r="T7" s="41">
        <v>-0.56310000000000004</v>
      </c>
      <c r="U7" s="42">
        <v>0.13669999999999999</v>
      </c>
      <c r="V7" s="41">
        <v>-0.69369999999999998</v>
      </c>
      <c r="W7" s="41">
        <v>-0.18049999999999999</v>
      </c>
      <c r="X7" s="41">
        <v>-0.30570000000000003</v>
      </c>
      <c r="Y7" s="42">
        <v>-7.1999999999999998E-3</v>
      </c>
    </row>
    <row r="8" spans="1:26" x14ac:dyDescent="0.25">
      <c r="A8" s="34" t="s">
        <v>309</v>
      </c>
      <c r="B8" s="40">
        <v>1.1143000000000001</v>
      </c>
      <c r="C8" s="41">
        <v>0.62270000000000003</v>
      </c>
      <c r="D8" s="41">
        <v>0.432</v>
      </c>
      <c r="E8" s="42">
        <v>0.28010000000000002</v>
      </c>
      <c r="F8" s="41">
        <v>0.1694</v>
      </c>
      <c r="G8" s="41">
        <v>8.2699999999999996E-2</v>
      </c>
      <c r="H8" s="41">
        <v>6.2700000000000006E-2</v>
      </c>
      <c r="I8" s="41">
        <v>3.1899999999999998E-2</v>
      </c>
      <c r="J8" s="40">
        <v>0.97599999999999998</v>
      </c>
      <c r="K8" s="41">
        <v>-0.23780000000000001</v>
      </c>
      <c r="L8" s="41">
        <v>0.89570000000000005</v>
      </c>
      <c r="M8" s="42">
        <v>-0.27610000000000001</v>
      </c>
      <c r="N8" s="41">
        <v>-0.3241</v>
      </c>
      <c r="O8" s="41">
        <v>-0.28039999999999998</v>
      </c>
      <c r="P8" s="41">
        <v>4.0300000000000002E-2</v>
      </c>
      <c r="Q8" s="41">
        <v>-9.6799999999999997E-2</v>
      </c>
      <c r="R8" s="40">
        <v>-0.873</v>
      </c>
      <c r="S8" s="41">
        <v>4.8399999999999999E-2</v>
      </c>
      <c r="T8" s="41">
        <v>-0.68169999999999997</v>
      </c>
      <c r="U8" s="42">
        <v>0.13780000000000001</v>
      </c>
      <c r="V8" s="41">
        <v>-0.96099999999999997</v>
      </c>
      <c r="W8" s="41">
        <v>-0.3095</v>
      </c>
      <c r="X8" s="41">
        <v>-0.42220000000000002</v>
      </c>
      <c r="Y8" s="42">
        <v>-4.4400000000000002E-2</v>
      </c>
    </row>
    <row r="9" spans="1:26" x14ac:dyDescent="0.25">
      <c r="A9" s="34" t="s">
        <v>310</v>
      </c>
      <c r="B9" s="40">
        <v>1.2125999999999999</v>
      </c>
      <c r="C9" s="41">
        <v>0.72809999999999997</v>
      </c>
      <c r="D9" s="41">
        <v>0.43690000000000001</v>
      </c>
      <c r="E9" s="42">
        <v>0.29970000000000002</v>
      </c>
      <c r="F9" s="41">
        <v>0.2102</v>
      </c>
      <c r="G9" s="41">
        <v>0.1096</v>
      </c>
      <c r="H9" s="41">
        <v>7.3200000000000001E-2</v>
      </c>
      <c r="I9" s="41">
        <v>3.95E-2</v>
      </c>
      <c r="J9" s="40">
        <v>0.84699999999999998</v>
      </c>
      <c r="K9" s="41">
        <v>-0.23980000000000001</v>
      </c>
      <c r="L9" s="41">
        <v>0.74539999999999995</v>
      </c>
      <c r="M9" s="42">
        <v>-0.29210000000000003</v>
      </c>
      <c r="N9" s="41">
        <v>-0.40699999999999997</v>
      </c>
      <c r="O9" s="41">
        <v>-0.34739999999999999</v>
      </c>
      <c r="P9" s="41">
        <v>2.1299999999999999E-2</v>
      </c>
      <c r="Q9" s="41">
        <v>-0.1142</v>
      </c>
      <c r="R9" s="40">
        <v>-1.0311999999999999</v>
      </c>
      <c r="S9" s="41">
        <v>-1.2999999999999999E-2</v>
      </c>
      <c r="T9" s="41">
        <v>-0.76559999999999995</v>
      </c>
      <c r="U9" s="42">
        <v>0.1186</v>
      </c>
      <c r="V9" s="41">
        <v>-1.1746000000000001</v>
      </c>
      <c r="W9" s="41">
        <v>-0.43480000000000002</v>
      </c>
      <c r="X9" s="41">
        <v>-0.50590000000000002</v>
      </c>
      <c r="Y9" s="42">
        <v>-8.2900000000000001E-2</v>
      </c>
    </row>
    <row r="10" spans="1:26" x14ac:dyDescent="0.25">
      <c r="A10" s="34" t="s">
        <v>311</v>
      </c>
      <c r="B10" s="40">
        <v>1.1859999999999999</v>
      </c>
      <c r="C10" s="41">
        <v>0.75429999999999997</v>
      </c>
      <c r="D10" s="41">
        <v>0.41860000000000003</v>
      </c>
      <c r="E10" s="42">
        <v>0.30299999999999999</v>
      </c>
      <c r="F10" s="41">
        <v>0.23899999999999999</v>
      </c>
      <c r="G10" s="41">
        <v>0.13089999999999999</v>
      </c>
      <c r="H10" s="41">
        <v>8.0500000000000002E-2</v>
      </c>
      <c r="I10" s="41">
        <v>4.58E-2</v>
      </c>
      <c r="J10" s="40">
        <v>0.74739999999999995</v>
      </c>
      <c r="K10" s="41">
        <v>-0.2356</v>
      </c>
      <c r="L10" s="41">
        <v>0.63190000000000002</v>
      </c>
      <c r="M10" s="42">
        <v>-0.2979</v>
      </c>
      <c r="N10" s="41">
        <v>-0.43269999999999997</v>
      </c>
      <c r="O10" s="41">
        <v>-0.37940000000000002</v>
      </c>
      <c r="P10" s="41">
        <v>1.2699999999999999E-2</v>
      </c>
      <c r="Q10" s="41">
        <v>-0.1236</v>
      </c>
      <c r="R10" s="40">
        <v>-1.1563000000000001</v>
      </c>
      <c r="S10" s="41">
        <v>-8.5500000000000007E-2</v>
      </c>
      <c r="T10" s="41">
        <v>-0.82330000000000003</v>
      </c>
      <c r="U10" s="42">
        <v>8.7300000000000003E-2</v>
      </c>
      <c r="V10" s="41">
        <v>-1.3071999999999999</v>
      </c>
      <c r="W10" s="41">
        <v>-0.52959999999999996</v>
      </c>
      <c r="X10" s="41">
        <v>-0.56069999999999998</v>
      </c>
      <c r="Y10" s="42">
        <v>-0.1186</v>
      </c>
    </row>
    <row r="11" spans="1:26" x14ac:dyDescent="0.25">
      <c r="A11" s="34" t="s">
        <v>312</v>
      </c>
      <c r="B11" s="40">
        <v>1.0871</v>
      </c>
      <c r="C11" s="41">
        <v>0.72660000000000002</v>
      </c>
      <c r="D11" s="41">
        <v>0.3871</v>
      </c>
      <c r="E11" s="42">
        <v>0.29459999999999997</v>
      </c>
      <c r="F11" s="41">
        <v>0.25559999999999999</v>
      </c>
      <c r="G11" s="41">
        <v>0.14560000000000001</v>
      </c>
      <c r="H11" s="41">
        <v>8.48E-2</v>
      </c>
      <c r="I11" s="41">
        <v>5.0700000000000002E-2</v>
      </c>
      <c r="J11" s="40">
        <v>0.61529999999999996</v>
      </c>
      <c r="K11" s="41">
        <v>-0.22550000000000001</v>
      </c>
      <c r="L11" s="41">
        <v>0.4929</v>
      </c>
      <c r="M11" s="42">
        <v>-0.29389999999999999</v>
      </c>
      <c r="N11" s="41">
        <v>-0.4234</v>
      </c>
      <c r="O11" s="41">
        <v>-0.38379999999999997</v>
      </c>
      <c r="P11" s="41">
        <v>5.3E-3</v>
      </c>
      <c r="Q11" s="41">
        <v>-0.12670000000000001</v>
      </c>
      <c r="R11" s="40">
        <v>-1.2364999999999999</v>
      </c>
      <c r="S11" s="41">
        <v>-0.15920000000000001</v>
      </c>
      <c r="T11" s="41">
        <v>-0.84950000000000003</v>
      </c>
      <c r="U11" s="42">
        <v>4.9399999999999999E-2</v>
      </c>
      <c r="V11" s="41">
        <v>-1.3716999999999999</v>
      </c>
      <c r="W11" s="41">
        <v>-0.59419999999999995</v>
      </c>
      <c r="X11" s="41">
        <v>-0.59179999999999999</v>
      </c>
      <c r="Y11" s="42">
        <v>-0.14979999999999999</v>
      </c>
    </row>
    <row r="12" spans="1:26" x14ac:dyDescent="0.25">
      <c r="A12" s="34" t="s">
        <v>313</v>
      </c>
      <c r="B12" s="40">
        <v>0.95389999999999997</v>
      </c>
      <c r="C12" s="41">
        <v>0.6653</v>
      </c>
      <c r="D12" s="41">
        <v>0.3478</v>
      </c>
      <c r="E12" s="42">
        <v>0.27639999999999998</v>
      </c>
      <c r="F12" s="41">
        <v>0.2626</v>
      </c>
      <c r="G12" s="41">
        <v>0.15429999999999999</v>
      </c>
      <c r="H12" s="41">
        <v>8.6800000000000002E-2</v>
      </c>
      <c r="I12" s="41">
        <v>5.4300000000000001E-2</v>
      </c>
      <c r="J12" s="40">
        <v>0.51990000000000003</v>
      </c>
      <c r="K12" s="41">
        <v>-0.21490000000000001</v>
      </c>
      <c r="L12" s="41">
        <v>0.39589999999999997</v>
      </c>
      <c r="M12" s="42">
        <v>-0.2858</v>
      </c>
      <c r="N12" s="41">
        <v>-0.38679999999999998</v>
      </c>
      <c r="O12" s="41">
        <v>-0.3674</v>
      </c>
      <c r="P12" s="41">
        <v>4.3E-3</v>
      </c>
      <c r="Q12" s="41">
        <v>-0.1245</v>
      </c>
      <c r="R12" s="40">
        <v>-1.2790999999999999</v>
      </c>
      <c r="S12" s="41">
        <v>-0.2253</v>
      </c>
      <c r="T12" s="41">
        <v>-0.85450000000000004</v>
      </c>
      <c r="U12" s="42">
        <v>1.0500000000000001E-2</v>
      </c>
      <c r="V12" s="41">
        <v>-1.3798999999999999</v>
      </c>
      <c r="W12" s="41">
        <v>-0.62960000000000005</v>
      </c>
      <c r="X12" s="41">
        <v>-0.60029999999999994</v>
      </c>
      <c r="Y12" s="42">
        <v>-0.17369999999999999</v>
      </c>
    </row>
    <row r="13" spans="1:26" x14ac:dyDescent="0.25">
      <c r="A13" s="34" t="s">
        <v>314</v>
      </c>
      <c r="B13" s="40">
        <v>0.81869999999999998</v>
      </c>
      <c r="C13" s="41">
        <v>0.59019999999999995</v>
      </c>
      <c r="D13" s="41">
        <v>0.31</v>
      </c>
      <c r="E13" s="42">
        <v>0.25419999999999998</v>
      </c>
      <c r="F13" s="41">
        <v>0.26200000000000001</v>
      </c>
      <c r="G13" s="41">
        <v>0.15790000000000001</v>
      </c>
      <c r="H13" s="41">
        <v>8.7099999999999997E-2</v>
      </c>
      <c r="I13" s="41">
        <v>5.6599999999999998E-2</v>
      </c>
      <c r="J13" s="40">
        <v>0.54810000000000003</v>
      </c>
      <c r="K13" s="41">
        <v>-0.20399999999999999</v>
      </c>
      <c r="L13" s="41">
        <v>0.42630000000000001</v>
      </c>
      <c r="M13" s="42">
        <v>-0.27479999999999999</v>
      </c>
      <c r="N13" s="41">
        <v>-0.32400000000000001</v>
      </c>
      <c r="O13" s="41">
        <v>-0.3382</v>
      </c>
      <c r="P13" s="41">
        <v>1.8700000000000001E-2</v>
      </c>
      <c r="Q13" s="41">
        <v>-0.1191</v>
      </c>
      <c r="R13" s="40">
        <v>-1.3122</v>
      </c>
      <c r="S13" s="41">
        <v>-0.27900000000000003</v>
      </c>
      <c r="T13" s="41">
        <v>-0.86609999999999998</v>
      </c>
      <c r="U13" s="42">
        <v>-2.53E-2</v>
      </c>
      <c r="V13" s="41">
        <v>-1.3496999999999999</v>
      </c>
      <c r="W13" s="41">
        <v>-0.64059999999999995</v>
      </c>
      <c r="X13" s="41">
        <v>-0.59460000000000002</v>
      </c>
      <c r="Y13" s="42">
        <v>-0.19059999999999999</v>
      </c>
    </row>
    <row r="14" spans="1:26" x14ac:dyDescent="0.25">
      <c r="A14" s="34" t="s">
        <v>315</v>
      </c>
      <c r="B14" s="40">
        <v>0.69530000000000003</v>
      </c>
      <c r="C14" s="41">
        <v>0.51280000000000003</v>
      </c>
      <c r="D14" s="41">
        <v>0.27629999999999999</v>
      </c>
      <c r="E14" s="42">
        <v>0.23080000000000001</v>
      </c>
      <c r="F14" s="41">
        <v>0.25609999999999999</v>
      </c>
      <c r="G14" s="41">
        <v>0.1575</v>
      </c>
      <c r="H14" s="41">
        <v>8.6099999999999996E-2</v>
      </c>
      <c r="I14" s="41">
        <v>5.7799999999999997E-2</v>
      </c>
      <c r="J14" s="40">
        <v>0.59570000000000001</v>
      </c>
      <c r="K14" s="41">
        <v>-0.19370000000000001</v>
      </c>
      <c r="L14" s="41">
        <v>0.47849999999999998</v>
      </c>
      <c r="M14" s="42">
        <v>-0.26250000000000001</v>
      </c>
      <c r="N14" s="41">
        <v>-0.2545</v>
      </c>
      <c r="O14" s="41">
        <v>-0.30220000000000002</v>
      </c>
      <c r="P14" s="41">
        <v>3.6600000000000001E-2</v>
      </c>
      <c r="Q14" s="41">
        <v>-0.112</v>
      </c>
      <c r="R14" s="40">
        <v>-1.3379000000000001</v>
      </c>
      <c r="S14" s="41">
        <v>-0.31859999999999999</v>
      </c>
      <c r="T14" s="41">
        <v>-0.88480000000000003</v>
      </c>
      <c r="U14" s="42">
        <v>-5.5899999999999998E-2</v>
      </c>
      <c r="V14" s="41">
        <v>-1.3023</v>
      </c>
      <c r="W14" s="41">
        <v>-0.63260000000000005</v>
      </c>
      <c r="X14" s="41">
        <v>-0.58720000000000006</v>
      </c>
      <c r="Y14" s="42">
        <v>-0.2009</v>
      </c>
    </row>
    <row r="15" spans="1:26" x14ac:dyDescent="0.25">
      <c r="A15" s="34" t="s">
        <v>316</v>
      </c>
      <c r="B15" s="40">
        <v>0.58779999999999999</v>
      </c>
      <c r="C15" s="41">
        <v>0.43919999999999998</v>
      </c>
      <c r="D15" s="41">
        <v>0.24660000000000001</v>
      </c>
      <c r="E15" s="42">
        <v>0.20810000000000001</v>
      </c>
      <c r="F15" s="41">
        <v>0.2462</v>
      </c>
      <c r="G15" s="41">
        <v>0.154</v>
      </c>
      <c r="H15" s="41">
        <v>8.4199999999999997E-2</v>
      </c>
      <c r="I15" s="41">
        <v>5.8299999999999998E-2</v>
      </c>
      <c r="J15" s="40">
        <v>0.61639999999999995</v>
      </c>
      <c r="K15" s="41">
        <v>-0.18410000000000001</v>
      </c>
      <c r="L15" s="41">
        <v>0.50560000000000005</v>
      </c>
      <c r="M15" s="42">
        <v>-0.2495</v>
      </c>
      <c r="N15" s="41">
        <v>-0.1885</v>
      </c>
      <c r="O15" s="41">
        <v>-0.26400000000000001</v>
      </c>
      <c r="P15" s="41">
        <v>5.21E-2</v>
      </c>
      <c r="Q15" s="41">
        <v>-0.1042</v>
      </c>
      <c r="R15" s="40">
        <v>-1.3494999999999999</v>
      </c>
      <c r="S15" s="41">
        <v>-0.34389999999999998</v>
      </c>
      <c r="T15" s="41">
        <v>-0.90149999999999997</v>
      </c>
      <c r="U15" s="42">
        <v>-8.0500000000000002E-2</v>
      </c>
      <c r="V15" s="41">
        <v>-1.2444999999999999</v>
      </c>
      <c r="W15" s="41">
        <v>-0.61019999999999996</v>
      </c>
      <c r="X15" s="41">
        <v>-0.57899999999999996</v>
      </c>
      <c r="Y15" s="42">
        <v>-0.20549999999999999</v>
      </c>
    </row>
    <row r="16" spans="1:26" x14ac:dyDescent="0.25">
      <c r="A16" s="34" t="s">
        <v>317</v>
      </c>
      <c r="B16" s="40">
        <v>0.49180000000000001</v>
      </c>
      <c r="C16" s="41">
        <v>0.37130000000000002</v>
      </c>
      <c r="D16" s="41">
        <v>0.2185</v>
      </c>
      <c r="E16" s="42">
        <v>0.18629999999999999</v>
      </c>
      <c r="F16" s="41">
        <v>0.23319999999999999</v>
      </c>
      <c r="G16" s="41">
        <v>0.14799999999999999</v>
      </c>
      <c r="H16" s="41">
        <v>8.14E-2</v>
      </c>
      <c r="I16" s="41">
        <v>5.79E-2</v>
      </c>
      <c r="J16" s="40">
        <v>0.58030000000000004</v>
      </c>
      <c r="K16" s="41">
        <v>-0.17530000000000001</v>
      </c>
      <c r="L16" s="41">
        <v>0.47689999999999999</v>
      </c>
      <c r="M16" s="42">
        <v>-0.2364</v>
      </c>
      <c r="N16" s="41">
        <v>-0.13189999999999999</v>
      </c>
      <c r="O16" s="41">
        <v>-0.2258</v>
      </c>
      <c r="P16" s="41">
        <v>6.0600000000000001E-2</v>
      </c>
      <c r="Q16" s="41">
        <v>-9.6299999999999997E-2</v>
      </c>
      <c r="R16" s="40">
        <v>-1.3363</v>
      </c>
      <c r="S16" s="41">
        <v>-0.35620000000000002</v>
      </c>
      <c r="T16" s="41">
        <v>-0.9032</v>
      </c>
      <c r="U16" s="42">
        <v>-9.8799999999999999E-2</v>
      </c>
      <c r="V16" s="41">
        <v>-1.1758999999999999</v>
      </c>
      <c r="W16" s="41">
        <v>-0.57679999999999998</v>
      </c>
      <c r="X16" s="41">
        <v>-0.56689999999999996</v>
      </c>
      <c r="Y16" s="42">
        <v>-0.2049</v>
      </c>
    </row>
    <row r="17" spans="1:26" x14ac:dyDescent="0.25">
      <c r="A17" s="34" t="s">
        <v>318</v>
      </c>
      <c r="B17" s="40">
        <v>0.40460000000000002</v>
      </c>
      <c r="C17" s="41">
        <v>0.30930000000000002</v>
      </c>
      <c r="D17" s="41">
        <v>0.19139999999999999</v>
      </c>
      <c r="E17" s="42">
        <v>0.16550000000000001</v>
      </c>
      <c r="F17" s="41">
        <v>0.21790000000000001</v>
      </c>
      <c r="G17" s="41">
        <v>0.14019999999999999</v>
      </c>
      <c r="H17" s="41">
        <v>7.7799999999999994E-2</v>
      </c>
      <c r="I17" s="41">
        <v>5.6899999999999999E-2</v>
      </c>
      <c r="J17" s="40">
        <v>0.54549999999999998</v>
      </c>
      <c r="K17" s="41">
        <v>-0.1671</v>
      </c>
      <c r="L17" s="41">
        <v>0.45040000000000002</v>
      </c>
      <c r="M17" s="42">
        <v>-0.2233</v>
      </c>
      <c r="N17" s="41">
        <v>-8.0699999999999994E-2</v>
      </c>
      <c r="O17" s="41">
        <v>-0.18940000000000001</v>
      </c>
      <c r="P17" s="41">
        <v>6.7699999999999996E-2</v>
      </c>
      <c r="Q17" s="41">
        <v>-8.8499999999999995E-2</v>
      </c>
      <c r="R17" s="40">
        <v>-1.3031999999999999</v>
      </c>
      <c r="S17" s="41">
        <v>-0.35709999999999997</v>
      </c>
      <c r="T17" s="41">
        <v>-0.89290000000000003</v>
      </c>
      <c r="U17" s="42">
        <v>-0.1114</v>
      </c>
      <c r="V17" s="41">
        <v>-1.0961000000000001</v>
      </c>
      <c r="W17" s="41">
        <v>-0.53539999999999999</v>
      </c>
      <c r="X17" s="41">
        <v>-0.54749999999999999</v>
      </c>
      <c r="Y17" s="42">
        <v>-0.2001</v>
      </c>
    </row>
    <row r="18" spans="1:26" x14ac:dyDescent="0.25">
      <c r="A18" s="34" t="s">
        <v>319</v>
      </c>
      <c r="B18" s="40">
        <v>0.3301</v>
      </c>
      <c r="C18" s="41">
        <v>0.25729999999999997</v>
      </c>
      <c r="D18" s="46">
        <v>0.17</v>
      </c>
      <c r="E18" s="42">
        <v>0.15</v>
      </c>
      <c r="F18" s="41">
        <v>0.2011</v>
      </c>
      <c r="G18" s="41">
        <v>0.13100000000000001</v>
      </c>
      <c r="H18" s="41">
        <v>7.3599999999999999E-2</v>
      </c>
      <c r="I18" s="41">
        <v>5.5300000000000002E-2</v>
      </c>
      <c r="J18" s="40">
        <v>0.50919999999999999</v>
      </c>
      <c r="K18" s="41">
        <v>-0.1638</v>
      </c>
      <c r="L18" s="41">
        <v>0.42270000000000002</v>
      </c>
      <c r="M18" s="42">
        <v>-0.21460000000000001</v>
      </c>
      <c r="N18" s="41">
        <v>-3.5999999999999997E-2</v>
      </c>
      <c r="O18" s="41">
        <v>-0.1565</v>
      </c>
      <c r="P18" s="41">
        <v>7.2700000000000001E-2</v>
      </c>
      <c r="Q18" s="41">
        <v>-8.1900000000000001E-2</v>
      </c>
      <c r="R18" s="40">
        <v>-1.2547999999999999</v>
      </c>
      <c r="S18" s="41">
        <v>-0.34849999999999998</v>
      </c>
      <c r="T18" s="41">
        <v>-0.87319999999999998</v>
      </c>
      <c r="U18" s="42">
        <v>-0.1188</v>
      </c>
      <c r="V18" s="41">
        <v>-1.0099</v>
      </c>
      <c r="W18" s="41">
        <v>-0.48959999999999998</v>
      </c>
      <c r="X18" s="41">
        <v>-0.52339999999999998</v>
      </c>
      <c r="Y18" s="42">
        <v>-0.1928</v>
      </c>
    </row>
    <row r="19" spans="1:26" x14ac:dyDescent="0.25">
      <c r="A19" s="34" t="s">
        <v>320</v>
      </c>
      <c r="B19" s="40">
        <v>0.27550000000000002</v>
      </c>
      <c r="C19" s="41">
        <v>0.22259999999999999</v>
      </c>
      <c r="D19" s="41">
        <v>0.16139999999999999</v>
      </c>
      <c r="E19" s="42">
        <v>0.14710000000000001</v>
      </c>
      <c r="F19" s="41">
        <v>0.18340000000000001</v>
      </c>
      <c r="G19" s="41">
        <v>0.1211</v>
      </c>
      <c r="H19" s="41">
        <v>6.8900000000000003E-2</v>
      </c>
      <c r="I19" s="41">
        <v>5.33E-2</v>
      </c>
      <c r="J19" s="40">
        <v>0.47470000000000001</v>
      </c>
      <c r="K19" s="41">
        <v>-0.1608</v>
      </c>
      <c r="L19" s="41">
        <v>0.39710000000000001</v>
      </c>
      <c r="M19" s="42">
        <v>-0.20599999999999999</v>
      </c>
      <c r="N19" s="41">
        <v>2.5000000000000001E-3</v>
      </c>
      <c r="O19" s="41">
        <v>-0.127</v>
      </c>
      <c r="P19" s="41">
        <v>7.6499999999999999E-2</v>
      </c>
      <c r="Q19" s="41">
        <v>-7.5700000000000003E-2</v>
      </c>
      <c r="R19" s="40">
        <v>-1.1951000000000001</v>
      </c>
      <c r="S19" s="41">
        <v>-0.33239999999999997</v>
      </c>
      <c r="T19" s="41">
        <v>-0.84630000000000005</v>
      </c>
      <c r="U19" s="42">
        <v>-0.12180000000000001</v>
      </c>
      <c r="V19" s="41">
        <v>-0.91959999999999997</v>
      </c>
      <c r="W19" s="41">
        <v>-0.44040000000000001</v>
      </c>
      <c r="X19" s="41">
        <v>-0.49519999999999997</v>
      </c>
      <c r="Y19" s="42">
        <v>-0.1827</v>
      </c>
    </row>
    <row r="20" spans="1:26" x14ac:dyDescent="0.25">
      <c r="A20" s="34" t="s">
        <v>321</v>
      </c>
      <c r="B20" s="40">
        <v>0.21820000000000001</v>
      </c>
      <c r="C20" s="41">
        <v>0.18240000000000001</v>
      </c>
      <c r="D20" s="41">
        <v>0.14319999999999999</v>
      </c>
      <c r="E20" s="42">
        <v>0.13400000000000001</v>
      </c>
      <c r="F20" s="41">
        <v>0.16539999999999999</v>
      </c>
      <c r="G20" s="41">
        <v>0.11070000000000001</v>
      </c>
      <c r="H20" s="41">
        <v>6.4000000000000001E-2</v>
      </c>
      <c r="I20" s="41">
        <v>5.0999999999999997E-2</v>
      </c>
      <c r="J20" s="40">
        <v>0.44159999999999999</v>
      </c>
      <c r="K20" s="41">
        <v>-0.15840000000000001</v>
      </c>
      <c r="L20" s="41">
        <v>0.3725</v>
      </c>
      <c r="M20" s="42">
        <v>-0.19819999999999999</v>
      </c>
      <c r="N20" s="41">
        <v>3.4500000000000003E-2</v>
      </c>
      <c r="O20" s="41">
        <v>-0.1013</v>
      </c>
      <c r="P20" s="41">
        <v>7.9100000000000004E-2</v>
      </c>
      <c r="Q20" s="41">
        <v>-7.0099999999999996E-2</v>
      </c>
      <c r="R20" s="40">
        <v>-1.1274</v>
      </c>
      <c r="S20" s="41">
        <v>-0.3105</v>
      </c>
      <c r="T20" s="41">
        <v>-0.81379999999999997</v>
      </c>
      <c r="U20" s="42">
        <v>-0.121</v>
      </c>
      <c r="V20" s="41">
        <v>-0.82840000000000003</v>
      </c>
      <c r="W20" s="41">
        <v>-0.39</v>
      </c>
      <c r="X20" s="41">
        <v>-0.4642</v>
      </c>
      <c r="Y20" s="42">
        <v>-0.17050000000000001</v>
      </c>
    </row>
    <row r="21" spans="1:26" x14ac:dyDescent="0.25">
      <c r="A21" s="34" t="s">
        <v>322</v>
      </c>
      <c r="B21" s="40">
        <v>0.1628</v>
      </c>
      <c r="C21" s="41">
        <v>0.1416</v>
      </c>
      <c r="D21" s="41">
        <v>0.1203</v>
      </c>
      <c r="E21" s="42">
        <v>0.1157</v>
      </c>
      <c r="F21" s="41">
        <v>0.1477</v>
      </c>
      <c r="G21" s="41">
        <v>0.1002</v>
      </c>
      <c r="H21" s="41">
        <v>5.8799999999999998E-2</v>
      </c>
      <c r="I21" s="41">
        <v>4.8399999999999999E-2</v>
      </c>
      <c r="J21" s="40">
        <v>0.41039999999999999</v>
      </c>
      <c r="K21" s="41">
        <v>-0.156</v>
      </c>
      <c r="L21" s="41">
        <v>0.34939999999999999</v>
      </c>
      <c r="M21" s="42">
        <v>-0.19059999999999999</v>
      </c>
      <c r="N21" s="41">
        <v>6.0299999999999999E-2</v>
      </c>
      <c r="O21" s="41">
        <v>-7.9600000000000004E-2</v>
      </c>
      <c r="P21" s="41">
        <v>8.0600000000000005E-2</v>
      </c>
      <c r="Q21" s="41">
        <v>-6.5199999999999994E-2</v>
      </c>
      <c r="R21" s="40">
        <v>-1.0546</v>
      </c>
      <c r="S21" s="41">
        <v>-0.2843</v>
      </c>
      <c r="T21" s="41">
        <v>-0.77729999999999999</v>
      </c>
      <c r="U21" s="42">
        <v>-0.1171</v>
      </c>
      <c r="V21" s="41">
        <v>-0.73829999999999996</v>
      </c>
      <c r="W21" s="41">
        <v>-0.33960000000000001</v>
      </c>
      <c r="X21" s="41">
        <v>-0.43130000000000002</v>
      </c>
      <c r="Y21" s="42">
        <v>-0.15670000000000001</v>
      </c>
    </row>
    <row r="22" spans="1:26" x14ac:dyDescent="0.25">
      <c r="A22" s="34" t="s">
        <v>323</v>
      </c>
      <c r="B22" s="40">
        <v>0.1145</v>
      </c>
      <c r="C22" s="41">
        <v>0.1053</v>
      </c>
      <c r="D22" s="41">
        <v>9.8199999999999996E-2</v>
      </c>
      <c r="E22" s="42">
        <v>9.7600000000000006E-2</v>
      </c>
      <c r="F22" s="41">
        <v>0.13059999999999999</v>
      </c>
      <c r="G22" s="41">
        <v>9.01E-2</v>
      </c>
      <c r="H22" s="41">
        <v>5.3600000000000002E-2</v>
      </c>
      <c r="I22" s="41">
        <v>4.58E-2</v>
      </c>
      <c r="J22" s="40">
        <v>0.38109999999999999</v>
      </c>
      <c r="K22" s="41">
        <v>-0.15359999999999999</v>
      </c>
      <c r="L22" s="41">
        <v>0.3276</v>
      </c>
      <c r="M22" s="42">
        <v>-0.18340000000000001</v>
      </c>
      <c r="N22" s="41">
        <v>0.08</v>
      </c>
      <c r="O22" s="41">
        <v>-6.1800000000000001E-2</v>
      </c>
      <c r="P22" s="41">
        <v>8.1000000000000003E-2</v>
      </c>
      <c r="Q22" s="41">
        <v>-6.0900000000000003E-2</v>
      </c>
      <c r="R22" s="40">
        <v>-0.97899999999999998</v>
      </c>
      <c r="S22" s="41">
        <v>-0.25519999999999998</v>
      </c>
      <c r="T22" s="41">
        <v>-0.7379</v>
      </c>
      <c r="U22" s="42">
        <v>-0.1105</v>
      </c>
      <c r="V22" s="41">
        <v>-0.65100000000000002</v>
      </c>
      <c r="W22" s="41">
        <v>-0.29060000000000002</v>
      </c>
      <c r="X22" s="41">
        <v>-0.39739999999999998</v>
      </c>
      <c r="Y22" s="42">
        <v>-0.1419</v>
      </c>
    </row>
    <row r="23" spans="1:26" x14ac:dyDescent="0.25">
      <c r="A23" s="34" t="s">
        <v>324</v>
      </c>
      <c r="B23" s="40">
        <v>7.4700000000000003E-2</v>
      </c>
      <c r="C23" s="41">
        <v>7.5300000000000006E-2</v>
      </c>
      <c r="D23" s="41">
        <v>7.8899999999999998E-2</v>
      </c>
      <c r="E23" s="42">
        <v>8.1900000000000001E-2</v>
      </c>
      <c r="F23" s="41">
        <v>0.1143</v>
      </c>
      <c r="G23" s="41">
        <v>8.0299999999999996E-2</v>
      </c>
      <c r="H23" s="41">
        <v>4.8399999999999999E-2</v>
      </c>
      <c r="I23" s="41">
        <v>4.2999999999999997E-2</v>
      </c>
      <c r="J23" s="40">
        <v>0.35360000000000003</v>
      </c>
      <c r="K23" s="41">
        <v>-0.1512</v>
      </c>
      <c r="L23" s="41">
        <v>0.307</v>
      </c>
      <c r="M23" s="42">
        <v>-0.1767</v>
      </c>
      <c r="N23" s="41">
        <v>9.4100000000000003E-2</v>
      </c>
      <c r="O23" s="41">
        <v>-4.7800000000000002E-2</v>
      </c>
      <c r="P23" s="41">
        <v>8.0399999999999999E-2</v>
      </c>
      <c r="Q23" s="41">
        <v>-5.7299999999999997E-2</v>
      </c>
      <c r="R23" s="40">
        <v>-0.90249999999999997</v>
      </c>
      <c r="S23" s="41">
        <v>-0.22450000000000001</v>
      </c>
      <c r="T23" s="41">
        <v>-0.6966</v>
      </c>
      <c r="U23" s="42">
        <v>-0.1019</v>
      </c>
      <c r="V23" s="41">
        <v>-0.56789999999999996</v>
      </c>
      <c r="W23" s="41">
        <v>-0.24390000000000001</v>
      </c>
      <c r="X23" s="41">
        <v>-0.36320000000000002</v>
      </c>
      <c r="Y23" s="42">
        <v>-0.12659999999999999</v>
      </c>
    </row>
    <row r="24" spans="1:26" x14ac:dyDescent="0.25">
      <c r="A24" s="34" t="s">
        <v>325</v>
      </c>
      <c r="B24" s="40">
        <v>4.2900000000000001E-2</v>
      </c>
      <c r="C24" s="41">
        <v>5.1299999999999998E-2</v>
      </c>
      <c r="D24" s="41">
        <v>6.2600000000000003E-2</v>
      </c>
      <c r="E24" s="42">
        <v>6.8699999999999997E-2</v>
      </c>
      <c r="F24" s="41">
        <v>9.9099999999999994E-2</v>
      </c>
      <c r="G24" s="41">
        <v>7.1099999999999997E-2</v>
      </c>
      <c r="H24" s="41">
        <v>4.3299999999999998E-2</v>
      </c>
      <c r="I24" s="41">
        <v>4.02E-2</v>
      </c>
      <c r="J24" s="40">
        <v>0.32790000000000002</v>
      </c>
      <c r="K24" s="41">
        <v>-0.1487</v>
      </c>
      <c r="L24" s="41">
        <v>0.2873</v>
      </c>
      <c r="M24" s="42">
        <v>-0.17030000000000001</v>
      </c>
      <c r="N24" s="41">
        <v>0.1033</v>
      </c>
      <c r="O24" s="41">
        <v>-3.7199999999999997E-2</v>
      </c>
      <c r="P24" s="41">
        <v>7.8899999999999998E-2</v>
      </c>
      <c r="Q24" s="41">
        <v>-5.4300000000000001E-2</v>
      </c>
      <c r="R24" s="40">
        <v>-0.8266</v>
      </c>
      <c r="S24" s="41">
        <v>-0.19309999999999999</v>
      </c>
      <c r="T24" s="41">
        <v>-0.6542</v>
      </c>
      <c r="U24" s="42">
        <v>-9.1600000000000001E-2</v>
      </c>
      <c r="V24" s="41">
        <v>-0.48980000000000001</v>
      </c>
      <c r="W24" s="41">
        <v>-0.2</v>
      </c>
      <c r="X24" s="41">
        <v>-0.32919999999999999</v>
      </c>
      <c r="Y24" s="42">
        <v>-0.111</v>
      </c>
    </row>
    <row r="25" spans="1:26" x14ac:dyDescent="0.25">
      <c r="A25" s="34" t="s">
        <v>326</v>
      </c>
      <c r="B25" s="40">
        <v>1.7899999999999999E-2</v>
      </c>
      <c r="C25" s="41">
        <v>3.2500000000000001E-2</v>
      </c>
      <c r="D25" s="41">
        <v>4.8800000000000003E-2</v>
      </c>
      <c r="E25" s="42">
        <v>5.7700000000000001E-2</v>
      </c>
      <c r="F25" s="41">
        <v>8.5199999999999998E-2</v>
      </c>
      <c r="G25" s="41">
        <v>6.2700000000000006E-2</v>
      </c>
      <c r="H25" s="41">
        <v>3.8399999999999997E-2</v>
      </c>
      <c r="I25" s="41">
        <v>3.7400000000000003E-2</v>
      </c>
      <c r="J25" s="40">
        <v>0.3039</v>
      </c>
      <c r="K25" s="41">
        <v>-0.14610000000000001</v>
      </c>
      <c r="L25" s="41">
        <v>0.26869999999999999</v>
      </c>
      <c r="M25" s="42">
        <v>-0.1643</v>
      </c>
      <c r="N25" s="41">
        <v>0.1081</v>
      </c>
      <c r="O25" s="41">
        <v>-2.9700000000000001E-2</v>
      </c>
      <c r="P25" s="41">
        <v>7.6700000000000004E-2</v>
      </c>
      <c r="Q25" s="41">
        <v>-5.1999999999999998E-2</v>
      </c>
      <c r="R25" s="40">
        <v>-0.75270000000000004</v>
      </c>
      <c r="S25" s="41">
        <v>-0.16189999999999999</v>
      </c>
      <c r="T25" s="41">
        <v>-0.61140000000000005</v>
      </c>
      <c r="U25" s="42">
        <v>-8.0100000000000005E-2</v>
      </c>
      <c r="V25" s="41">
        <v>-0.4173</v>
      </c>
      <c r="W25" s="41">
        <v>-0.1593</v>
      </c>
      <c r="X25" s="41">
        <v>-0.2959</v>
      </c>
      <c r="Y25" s="42">
        <v>-9.5399999999999999E-2</v>
      </c>
    </row>
    <row r="26" spans="1:26" x14ac:dyDescent="0.25">
      <c r="A26" s="34" t="s">
        <v>327</v>
      </c>
      <c r="B26" s="43">
        <v>-1.2999999999999999E-3</v>
      </c>
      <c r="C26" s="44">
        <v>1.8100000000000002E-2</v>
      </c>
      <c r="D26" s="44">
        <v>3.7199999999999997E-2</v>
      </c>
      <c r="E26" s="45">
        <v>4.8399999999999999E-2</v>
      </c>
      <c r="F26" s="44">
        <v>7.2400000000000006E-2</v>
      </c>
      <c r="G26" s="44">
        <v>5.4899999999999997E-2</v>
      </c>
      <c r="H26" s="44">
        <v>3.3599999999999998E-2</v>
      </c>
      <c r="I26" s="44">
        <v>3.4700000000000002E-2</v>
      </c>
      <c r="J26" s="43">
        <v>0.28160000000000002</v>
      </c>
      <c r="K26" s="44">
        <v>-0.1434</v>
      </c>
      <c r="L26" s="44">
        <v>0.251</v>
      </c>
      <c r="M26" s="45">
        <v>-0.15870000000000001</v>
      </c>
      <c r="N26" s="44">
        <v>0.10929999999999999</v>
      </c>
      <c r="O26" s="44">
        <v>-2.4799999999999999E-2</v>
      </c>
      <c r="P26" s="44">
        <v>7.3899999999999993E-2</v>
      </c>
      <c r="Q26" s="44">
        <v>-5.0099999999999999E-2</v>
      </c>
      <c r="R26" s="43">
        <v>-0.68159999999999998</v>
      </c>
      <c r="S26" s="44">
        <v>-0.13150000000000001</v>
      </c>
      <c r="T26" s="44">
        <v>-0.56889999999999996</v>
      </c>
      <c r="U26" s="45">
        <v>-6.7900000000000002E-2</v>
      </c>
      <c r="V26" s="44">
        <v>-0.35060000000000002</v>
      </c>
      <c r="W26" s="44">
        <v>-0.1222</v>
      </c>
      <c r="X26" s="44">
        <v>-0.26350000000000001</v>
      </c>
      <c r="Y26" s="45">
        <v>-8.0199999999999994E-2</v>
      </c>
    </row>
    <row r="27" spans="1:26" x14ac:dyDescent="0.25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x14ac:dyDescent="0.25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21" x14ac:dyDescent="0.35">
      <c r="A29" s="34"/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x14ac:dyDescent="0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x14ac:dyDescent="0.2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x14ac:dyDescent="0.2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x14ac:dyDescent="0.2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x14ac:dyDescent="0.2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x14ac:dyDescent="0.2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x14ac:dyDescent="0.2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x14ac:dyDescent="0.2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x14ac:dyDescent="0.2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x14ac:dyDescent="0.2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x14ac:dyDescent="0.2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x14ac:dyDescent="0.2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x14ac:dyDescent="0.2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x14ac:dyDescent="0.2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x14ac:dyDescent="0.2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x14ac:dyDescent="0.2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x14ac:dyDescent="0.2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</sheetData>
  <mergeCells count="7">
    <mergeCell ref="R1:U1"/>
    <mergeCell ref="V1:Y1"/>
    <mergeCell ref="B29:K29"/>
    <mergeCell ref="B1:E1"/>
    <mergeCell ref="F1:I1"/>
    <mergeCell ref="J1:M1"/>
    <mergeCell ref="N1:Q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75B56-D562-4565-9A64-EB3ED852B0F0}">
  <dimension ref="A1:W158"/>
  <sheetViews>
    <sheetView zoomScale="70" zoomScaleNormal="70" workbookViewId="0">
      <pane xSplit="1" ySplit="4" topLeftCell="C32" activePane="bottomRight" state="frozen"/>
      <selection pane="topRight" activeCell="B1" sqref="B1"/>
      <selection pane="bottomLeft" activeCell="A5" sqref="A5"/>
      <selection pane="bottomRight" activeCell="AA75" sqref="AA75"/>
    </sheetView>
  </sheetViews>
  <sheetFormatPr defaultRowHeight="15" x14ac:dyDescent="0.25"/>
  <cols>
    <col min="1" max="1" width="12" bestFit="1" customWidth="1"/>
    <col min="2" max="3" width="15.85546875" customWidth="1"/>
    <col min="4" max="4" width="10" customWidth="1"/>
    <col min="5" max="6" width="15.85546875" customWidth="1"/>
    <col min="7" max="7" width="3.7109375" customWidth="1"/>
    <col min="8" max="8" width="10" customWidth="1"/>
    <col min="9" max="10" width="15.85546875" customWidth="1"/>
    <col min="23" max="23" width="8.85546875" customWidth="1"/>
  </cols>
  <sheetData>
    <row r="1" spans="1:23" s="9" customFormat="1" ht="12.75" x14ac:dyDescent="0.2">
      <c r="B1" s="9" t="s">
        <v>73</v>
      </c>
      <c r="I1" s="9" t="s">
        <v>74</v>
      </c>
    </row>
    <row r="3" spans="1:23" x14ac:dyDescent="0.25">
      <c r="A3" s="17" t="s">
        <v>75</v>
      </c>
      <c r="B3" s="17" t="s">
        <v>76</v>
      </c>
      <c r="C3" s="17" t="s">
        <v>77</v>
      </c>
      <c r="D3" s="17" t="s">
        <v>75</v>
      </c>
      <c r="E3" s="17" t="s">
        <v>78</v>
      </c>
      <c r="F3" s="17" t="s">
        <v>79</v>
      </c>
      <c r="H3" s="17" t="s">
        <v>75</v>
      </c>
      <c r="I3" s="17" t="s">
        <v>80</v>
      </c>
      <c r="J3" s="17" t="s">
        <v>81</v>
      </c>
    </row>
    <row r="4" spans="1:23" ht="105" x14ac:dyDescent="0.25">
      <c r="B4" s="10" t="s">
        <v>82</v>
      </c>
      <c r="C4" s="10" t="s">
        <v>83</v>
      </c>
      <c r="E4" s="10" t="s">
        <v>84</v>
      </c>
      <c r="F4" s="10" t="s">
        <v>85</v>
      </c>
      <c r="I4" s="10" t="s">
        <v>38</v>
      </c>
      <c r="J4" s="10" t="s">
        <v>86</v>
      </c>
    </row>
    <row r="5" spans="1:23" x14ac:dyDescent="0.25">
      <c r="A5" s="11">
        <v>43480</v>
      </c>
      <c r="B5" s="52">
        <v>0.3822162965598882</v>
      </c>
      <c r="C5" s="54" t="e">
        <v>#N/A</v>
      </c>
      <c r="D5" s="14" t="s">
        <v>21</v>
      </c>
      <c r="E5" s="12">
        <v>0.25769551700065563</v>
      </c>
      <c r="F5" s="12">
        <v>2.0931758461719685</v>
      </c>
      <c r="H5" s="14">
        <v>2019</v>
      </c>
      <c r="I5" s="24">
        <v>2.2408664831241376</v>
      </c>
      <c r="J5" s="24">
        <v>1.69384709586122</v>
      </c>
    </row>
    <row r="6" spans="1:23" x14ac:dyDescent="0.25">
      <c r="A6" s="11">
        <v>43511</v>
      </c>
      <c r="B6" s="52">
        <v>0.35566190382957036</v>
      </c>
      <c r="C6" s="54" t="e">
        <v>#N/A</v>
      </c>
      <c r="D6" s="14" t="s">
        <v>22</v>
      </c>
      <c r="E6" s="12">
        <v>0.54545221046915504</v>
      </c>
      <c r="F6" s="12">
        <v>2.1876046954304673</v>
      </c>
      <c r="H6" s="14">
        <v>2020</v>
      </c>
      <c r="I6" s="24">
        <v>-5.3614771513883275</v>
      </c>
      <c r="J6" s="24">
        <v>-6.3048421065238403</v>
      </c>
      <c r="T6" s="14"/>
      <c r="W6" s="14"/>
    </row>
    <row r="7" spans="1:23" x14ac:dyDescent="0.25">
      <c r="A7" s="11">
        <v>43539</v>
      </c>
      <c r="B7" s="52">
        <v>0.28927592200377589</v>
      </c>
      <c r="C7" s="54" t="e">
        <v>#N/A</v>
      </c>
      <c r="D7" s="14" t="s">
        <v>23</v>
      </c>
      <c r="E7" s="12">
        <v>0.72791332273063336</v>
      </c>
      <c r="F7" s="12">
        <v>2.5309863071435901</v>
      </c>
      <c r="H7" s="14">
        <v>2021</v>
      </c>
      <c r="I7" s="24">
        <v>6.1339784486255544</v>
      </c>
      <c r="J7" s="24">
        <v>5.2267064973885899</v>
      </c>
      <c r="T7" s="14"/>
      <c r="W7" s="14"/>
    </row>
    <row r="8" spans="1:23" x14ac:dyDescent="0.25">
      <c r="A8" s="11">
        <v>43570</v>
      </c>
      <c r="B8" s="52">
        <v>0.18305835108250471</v>
      </c>
      <c r="C8" s="54" t="e">
        <v>#N/A</v>
      </c>
      <c r="D8" s="14" t="s">
        <v>24</v>
      </c>
      <c r="E8" s="12">
        <v>0.603524519842491</v>
      </c>
      <c r="F8" s="12">
        <v>2.1511317839838506</v>
      </c>
      <c r="H8" s="14">
        <v>2022</v>
      </c>
      <c r="I8" s="56">
        <v>3.1355252305920001</v>
      </c>
      <c r="J8" s="24">
        <v>3.4216396376804501</v>
      </c>
      <c r="T8" s="14"/>
      <c r="W8" s="14"/>
    </row>
    <row r="9" spans="1:23" x14ac:dyDescent="0.25">
      <c r="A9" s="11">
        <v>43600</v>
      </c>
      <c r="B9" s="52">
        <v>6.356358379607463E-2</v>
      </c>
      <c r="C9" s="54" t="e">
        <v>#N/A</v>
      </c>
      <c r="D9" s="11" t="s">
        <v>25</v>
      </c>
      <c r="E9" s="12">
        <v>-2.8718598280208285</v>
      </c>
      <c r="F9" s="12">
        <v>-1.0375273890204983</v>
      </c>
      <c r="H9" s="11"/>
      <c r="I9" s="12"/>
      <c r="J9" s="12"/>
      <c r="T9" s="14"/>
      <c r="W9" s="14"/>
    </row>
    <row r="10" spans="1:23" x14ac:dyDescent="0.25">
      <c r="A10" s="11">
        <v>43631</v>
      </c>
      <c r="B10" s="55">
        <v>-4.2653987125196545E-2</v>
      </c>
      <c r="C10" s="54" t="e">
        <v>#N/A</v>
      </c>
      <c r="D10" s="11" t="s">
        <v>26</v>
      </c>
      <c r="E10" s="12">
        <v>-11.398422469114045</v>
      </c>
      <c r="F10" s="12">
        <v>-12.79335865598804</v>
      </c>
      <c r="H10" s="11"/>
      <c r="I10" s="12"/>
      <c r="J10" s="12"/>
      <c r="T10" s="14"/>
      <c r="W10" s="14"/>
    </row>
    <row r="11" spans="1:23" x14ac:dyDescent="0.25">
      <c r="A11" s="11">
        <v>43661</v>
      </c>
      <c r="B11" s="52">
        <v>-0.12231716531615001</v>
      </c>
      <c r="C11" s="54" t="e">
        <v>#N/A</v>
      </c>
      <c r="D11" s="11" t="s">
        <v>27</v>
      </c>
      <c r="E11" s="12">
        <v>11.731917604114894</v>
      </c>
      <c r="F11" s="12">
        <v>-3.2664835023249683</v>
      </c>
      <c r="H11" s="11"/>
      <c r="I11" s="15"/>
      <c r="J11" s="12"/>
      <c r="T11" s="11"/>
      <c r="W11" s="11"/>
    </row>
    <row r="12" spans="1:23" x14ac:dyDescent="0.25">
      <c r="A12" s="11">
        <v>43692</v>
      </c>
      <c r="B12" s="52">
        <v>-0.16214875441162668</v>
      </c>
      <c r="C12" s="54" t="e">
        <v>#N/A</v>
      </c>
      <c r="D12" s="11" t="s">
        <v>28</v>
      </c>
      <c r="E12" s="12">
        <v>-0.5272844701398105</v>
      </c>
      <c r="F12" s="12">
        <v>-4.3537926260386106</v>
      </c>
      <c r="H12" s="11"/>
      <c r="I12" s="12"/>
      <c r="J12" s="12"/>
      <c r="T12" s="11"/>
      <c r="W12" s="11"/>
    </row>
    <row r="13" spans="1:23" x14ac:dyDescent="0.25">
      <c r="A13" s="11">
        <v>43723</v>
      </c>
      <c r="B13" s="52">
        <v>-0.14887155804646784</v>
      </c>
      <c r="C13" s="54" t="e">
        <v>#N/A</v>
      </c>
      <c r="D13" s="11" t="s">
        <v>29</v>
      </c>
      <c r="E13" s="12">
        <v>1.3642361348648713</v>
      </c>
      <c r="F13" s="12">
        <v>-0.18232890600070606</v>
      </c>
      <c r="H13" s="11"/>
      <c r="I13" s="12"/>
      <c r="J13" s="12"/>
      <c r="T13" s="11"/>
      <c r="W13" s="11"/>
    </row>
    <row r="14" spans="1:23" x14ac:dyDescent="0.25">
      <c r="A14" s="11">
        <v>43753</v>
      </c>
      <c r="B14" s="52">
        <v>-5.5931183490355516E-2</v>
      </c>
      <c r="C14" s="54" t="e">
        <v>#N/A</v>
      </c>
      <c r="D14" s="11" t="s">
        <v>30</v>
      </c>
      <c r="E14" s="12">
        <v>1.7275136443172467</v>
      </c>
      <c r="F14" s="12">
        <v>14.605222402717288</v>
      </c>
      <c r="G14" s="6"/>
      <c r="H14" s="11"/>
      <c r="I14" s="12"/>
      <c r="J14" s="12"/>
      <c r="T14" s="14"/>
      <c r="W14" s="14"/>
    </row>
    <row r="15" spans="1:23" x14ac:dyDescent="0.25">
      <c r="A15" s="11">
        <v>43784</v>
      </c>
      <c r="B15" s="52">
        <v>5.0286387430915715E-2</v>
      </c>
      <c r="C15" s="54" t="e">
        <v>#N/A</v>
      </c>
      <c r="D15" s="11" t="s">
        <v>31</v>
      </c>
      <c r="E15" s="12">
        <v>2.3228250052598209</v>
      </c>
      <c r="F15" s="12">
        <v>4.9541650054903297</v>
      </c>
      <c r="H15" s="11"/>
      <c r="I15" s="12"/>
      <c r="J15" s="12"/>
      <c r="T15" s="11"/>
      <c r="W15" s="11"/>
    </row>
    <row r="16" spans="1:23" x14ac:dyDescent="0.25">
      <c r="A16" s="11">
        <v>43814</v>
      </c>
      <c r="B16" s="52">
        <v>0.12994956562186913</v>
      </c>
      <c r="C16" s="54" t="e">
        <v>#N/A</v>
      </c>
      <c r="D16" s="11" t="s">
        <v>32</v>
      </c>
      <c r="E16" s="12">
        <v>0.57033586511094914</v>
      </c>
      <c r="F16" s="12">
        <v>6.1122697698536621</v>
      </c>
      <c r="H16" s="11"/>
      <c r="I16" s="12"/>
      <c r="J16" s="12"/>
      <c r="T16" s="11"/>
      <c r="W16" s="11"/>
    </row>
    <row r="17" spans="1:23" x14ac:dyDescent="0.25">
      <c r="A17" s="11">
        <v>43845</v>
      </c>
      <c r="B17" s="52">
        <v>0.18305835108250471</v>
      </c>
      <c r="C17" s="54" t="e">
        <v>#N/A</v>
      </c>
      <c r="D17" s="11" t="s">
        <v>33</v>
      </c>
      <c r="E17" s="12">
        <v>0.56781803501155803</v>
      </c>
      <c r="F17" s="12">
        <v>5.278546402681128</v>
      </c>
      <c r="H17" s="11"/>
      <c r="I17" s="12"/>
      <c r="J17" s="12"/>
      <c r="T17" s="11"/>
      <c r="W17" s="11"/>
    </row>
    <row r="18" spans="1:23" x14ac:dyDescent="0.25">
      <c r="A18" s="11">
        <v>43876</v>
      </c>
      <c r="B18" s="52">
        <v>-6.9208379855514368E-2</v>
      </c>
      <c r="C18" s="54" t="e">
        <v>#N/A</v>
      </c>
      <c r="D18" s="11" t="s">
        <v>34</v>
      </c>
      <c r="E18" s="12">
        <v>0.54359316039822581</v>
      </c>
      <c r="F18" s="12">
        <v>4.0532984521694182</v>
      </c>
      <c r="H18" s="11"/>
      <c r="I18" s="12"/>
      <c r="J18" s="12"/>
      <c r="T18" s="14"/>
      <c r="W18" s="14"/>
    </row>
    <row r="19" spans="1:23" x14ac:dyDescent="0.25">
      <c r="A19" s="11">
        <v>43905</v>
      </c>
      <c r="B19" s="52">
        <v>-1.3836508200062454</v>
      </c>
      <c r="C19" s="54" t="e">
        <v>#N/A</v>
      </c>
      <c r="D19" s="11" t="s">
        <v>35</v>
      </c>
      <c r="E19" s="12">
        <v>0.17437467349334934</v>
      </c>
      <c r="F19" s="12">
        <v>1.8685137419206077</v>
      </c>
      <c r="H19" s="11"/>
      <c r="I19" s="12"/>
      <c r="J19" s="12"/>
      <c r="T19" s="11"/>
      <c r="W19" s="11"/>
    </row>
    <row r="20" spans="1:23" x14ac:dyDescent="0.25">
      <c r="A20" s="11">
        <v>43936</v>
      </c>
      <c r="B20" s="52">
        <v>-3.2159039183981735</v>
      </c>
      <c r="C20" s="54" t="e">
        <v>#N/A</v>
      </c>
      <c r="D20" s="11" t="s">
        <v>87</v>
      </c>
      <c r="E20" s="52">
        <v>9.0251788879092132E-2</v>
      </c>
      <c r="F20" s="52">
        <v>1.4193185898138339</v>
      </c>
      <c r="H20" s="11"/>
      <c r="I20" s="12"/>
      <c r="J20" s="12"/>
      <c r="T20" s="11"/>
      <c r="W20" s="11"/>
    </row>
    <row r="21" spans="1:23" x14ac:dyDescent="0.25">
      <c r="A21" s="11">
        <v>43966</v>
      </c>
      <c r="B21" s="52">
        <v>-3.6142198093529405</v>
      </c>
      <c r="C21" s="54" t="e">
        <v>#N/A</v>
      </c>
      <c r="D21" s="11"/>
      <c r="H21" s="11"/>
      <c r="I21" s="12"/>
      <c r="J21" s="12"/>
      <c r="T21" s="11"/>
      <c r="W21" s="11"/>
    </row>
    <row r="22" spans="1:23" x14ac:dyDescent="0.25">
      <c r="A22" s="11">
        <v>43997</v>
      </c>
      <c r="B22" s="52">
        <v>-2.5520441001402285</v>
      </c>
      <c r="C22" s="54" t="e">
        <v>#N/A</v>
      </c>
      <c r="D22" s="11"/>
      <c r="E22" s="12"/>
      <c r="F22" s="12"/>
      <c r="H22" s="11"/>
      <c r="I22" s="12"/>
      <c r="J22" s="12"/>
    </row>
    <row r="23" spans="1:23" x14ac:dyDescent="0.25">
      <c r="A23" s="11">
        <v>44027</v>
      </c>
      <c r="B23" s="52">
        <v>-1.5164227836578346</v>
      </c>
      <c r="C23" s="54" t="e">
        <v>#N/A</v>
      </c>
      <c r="D23" s="11"/>
      <c r="E23" s="12"/>
      <c r="F23" s="12"/>
      <c r="H23" s="11"/>
      <c r="I23" s="12"/>
      <c r="J23" s="12"/>
    </row>
    <row r="24" spans="1:23" x14ac:dyDescent="0.25">
      <c r="A24" s="11">
        <v>44058</v>
      </c>
      <c r="B24" s="52">
        <v>-1.0517209108772729</v>
      </c>
      <c r="C24" s="54" t="e">
        <v>#N/A</v>
      </c>
      <c r="D24" s="11"/>
      <c r="E24" s="12"/>
      <c r="F24" s="12"/>
      <c r="H24" s="11"/>
      <c r="I24" s="12"/>
      <c r="J24" s="12"/>
    </row>
    <row r="25" spans="1:23" x14ac:dyDescent="0.25">
      <c r="A25" s="11">
        <v>44089</v>
      </c>
      <c r="B25" s="52">
        <v>-0.90567175086052498</v>
      </c>
      <c r="C25" s="54" t="e">
        <v>#N/A</v>
      </c>
      <c r="D25" s="11"/>
      <c r="E25" s="12"/>
      <c r="F25" s="12"/>
      <c r="H25" s="11"/>
      <c r="I25" s="12"/>
      <c r="J25" s="12"/>
    </row>
    <row r="26" spans="1:23" x14ac:dyDescent="0.25">
      <c r="A26" s="11">
        <v>44119</v>
      </c>
      <c r="B26" s="52">
        <v>-0.79945417993925394</v>
      </c>
      <c r="C26" s="54" t="e">
        <v>#N/A</v>
      </c>
      <c r="D26" s="11"/>
      <c r="E26" s="12"/>
      <c r="F26" s="12"/>
      <c r="H26" s="11"/>
      <c r="I26" s="12"/>
      <c r="J26" s="12"/>
    </row>
    <row r="27" spans="1:23" x14ac:dyDescent="0.25">
      <c r="A27" s="11">
        <v>44150</v>
      </c>
      <c r="B27" s="52">
        <v>-0.64012782355734699</v>
      </c>
      <c r="C27" s="54" t="e">
        <v>#N/A</v>
      </c>
      <c r="D27" s="11"/>
      <c r="E27" s="12"/>
      <c r="F27" s="12"/>
      <c r="H27" s="11"/>
      <c r="I27" s="12"/>
      <c r="J27" s="12"/>
    </row>
    <row r="28" spans="1:23" x14ac:dyDescent="0.25">
      <c r="A28" s="11">
        <v>44180</v>
      </c>
      <c r="B28" s="52">
        <v>-0.52063305627091683</v>
      </c>
      <c r="C28" s="54" t="e">
        <v>#N/A</v>
      </c>
      <c r="D28" s="11"/>
      <c r="E28" s="12"/>
      <c r="F28" s="12"/>
      <c r="H28" s="11"/>
      <c r="I28" s="12"/>
      <c r="J28" s="12"/>
    </row>
    <row r="29" spans="1:23" x14ac:dyDescent="0.25">
      <c r="A29" s="11">
        <v>44211</v>
      </c>
      <c r="B29" s="52">
        <v>-0.36130669988901015</v>
      </c>
      <c r="C29" s="54" t="e">
        <v>#N/A</v>
      </c>
      <c r="D29" s="11"/>
      <c r="E29" s="12"/>
      <c r="F29" s="12"/>
      <c r="H29" s="11"/>
      <c r="I29" s="12"/>
      <c r="J29" s="12"/>
    </row>
    <row r="30" spans="1:23" x14ac:dyDescent="0.25">
      <c r="A30" s="11">
        <v>44242</v>
      </c>
      <c r="B30" s="52">
        <v>-2.8223980297198718E-3</v>
      </c>
      <c r="C30" s="54" t="e">
        <v>#N/A</v>
      </c>
      <c r="D30" s="11"/>
      <c r="E30" s="12"/>
      <c r="F30" s="12"/>
      <c r="H30" s="11"/>
      <c r="I30" s="12"/>
      <c r="J30" s="12"/>
    </row>
    <row r="31" spans="1:23" x14ac:dyDescent="0.25">
      <c r="A31" s="11">
        <v>44270</v>
      </c>
      <c r="B31" s="52">
        <v>0.50171106384631825</v>
      </c>
      <c r="C31" s="52" t="e">
        <v>#N/A</v>
      </c>
      <c r="D31" s="11"/>
      <c r="E31" s="12"/>
      <c r="F31" s="12"/>
      <c r="H31" s="11"/>
      <c r="I31" s="12"/>
      <c r="J31" s="12"/>
    </row>
    <row r="32" spans="1:23" x14ac:dyDescent="0.25">
      <c r="A32" s="11">
        <v>44301</v>
      </c>
      <c r="B32" s="52">
        <v>1.0460761148178332</v>
      </c>
      <c r="C32" s="52" t="e">
        <v>#N/A</v>
      </c>
      <c r="D32" s="11"/>
      <c r="E32" s="12"/>
      <c r="F32" s="12"/>
      <c r="H32" s="11"/>
      <c r="I32" s="12"/>
      <c r="J32" s="12"/>
    </row>
    <row r="33" spans="1:10" x14ac:dyDescent="0.25">
      <c r="A33" s="11">
        <v>44331</v>
      </c>
      <c r="B33" s="52">
        <v>1.4709463985029179</v>
      </c>
      <c r="C33" s="52" t="e">
        <v>#N/A</v>
      </c>
      <c r="D33" s="11"/>
      <c r="E33" s="12"/>
      <c r="F33" s="12"/>
      <c r="H33" s="11"/>
      <c r="I33" s="12"/>
      <c r="J33" s="12"/>
    </row>
    <row r="34" spans="1:10" x14ac:dyDescent="0.25">
      <c r="A34" s="11">
        <v>44362</v>
      </c>
      <c r="B34" s="52">
        <v>1.749767522171255</v>
      </c>
      <c r="C34" s="52" t="e">
        <v>#N/A</v>
      </c>
      <c r="D34" s="11"/>
      <c r="E34" s="12"/>
      <c r="F34" s="12"/>
      <c r="H34" s="11"/>
      <c r="I34" s="12"/>
      <c r="J34" s="12"/>
    </row>
    <row r="35" spans="1:10" x14ac:dyDescent="0.25">
      <c r="A35" s="11">
        <v>44392</v>
      </c>
      <c r="B35" s="52">
        <v>1.7895991112667313</v>
      </c>
      <c r="C35" s="52" t="e">
        <v>#N/A</v>
      </c>
      <c r="D35" s="11"/>
      <c r="H35" s="11"/>
      <c r="I35" s="12"/>
      <c r="J35" s="12"/>
    </row>
    <row r="36" spans="1:10" x14ac:dyDescent="0.25">
      <c r="A36" s="11">
        <v>44423</v>
      </c>
      <c r="B36" s="52">
        <v>1.5373323803287124</v>
      </c>
      <c r="C36" s="52" t="e">
        <v>#N/A</v>
      </c>
      <c r="D36" s="11"/>
      <c r="H36" s="11"/>
      <c r="I36" s="12"/>
      <c r="J36" s="12"/>
    </row>
    <row r="37" spans="1:10" x14ac:dyDescent="0.25">
      <c r="A37" s="11">
        <v>44454</v>
      </c>
      <c r="B37" s="52">
        <v>1.218679667564899</v>
      </c>
      <c r="C37" s="52" t="e">
        <v>#N/A</v>
      </c>
      <c r="D37" s="11"/>
      <c r="H37" s="11"/>
      <c r="I37" s="12"/>
      <c r="J37" s="12"/>
    </row>
    <row r="38" spans="1:10" x14ac:dyDescent="0.25">
      <c r="A38" s="11">
        <v>44484</v>
      </c>
      <c r="B38" s="52">
        <v>1.0991849002784686</v>
      </c>
      <c r="C38" s="52" t="e">
        <v>#N/A</v>
      </c>
      <c r="D38" s="11"/>
      <c r="H38" s="11"/>
      <c r="I38" s="12"/>
      <c r="J38" s="12"/>
    </row>
    <row r="39" spans="1:10" x14ac:dyDescent="0.25">
      <c r="A39" s="11">
        <v>44515</v>
      </c>
      <c r="B39" s="52">
        <v>1.0859077039133098</v>
      </c>
      <c r="C39" s="52" t="e">
        <v>#N/A</v>
      </c>
      <c r="D39" s="11"/>
      <c r="H39" s="11"/>
      <c r="I39" s="12"/>
      <c r="J39" s="12"/>
    </row>
    <row r="40" spans="1:10" x14ac:dyDescent="0.25">
      <c r="A40" s="11">
        <v>44545</v>
      </c>
      <c r="B40" s="52">
        <v>1.0327989184526742</v>
      </c>
      <c r="C40" s="52" t="e">
        <v>#N/A</v>
      </c>
      <c r="D40" s="11"/>
      <c r="H40" s="11"/>
      <c r="I40" s="12"/>
      <c r="J40" s="12"/>
    </row>
    <row r="41" spans="1:10" x14ac:dyDescent="0.25">
      <c r="A41" s="11">
        <v>44576</v>
      </c>
      <c r="B41" s="52">
        <v>0.93985854389656198</v>
      </c>
      <c r="C41" s="52" t="e">
        <v>#N/A</v>
      </c>
      <c r="D41" s="11"/>
      <c r="H41" s="11"/>
      <c r="I41" s="12"/>
      <c r="J41" s="12"/>
    </row>
    <row r="42" spans="1:10" x14ac:dyDescent="0.25">
      <c r="A42" s="11">
        <v>44607</v>
      </c>
      <c r="B42" s="52">
        <v>0.88674975843592629</v>
      </c>
      <c r="C42" s="52" t="e">
        <v>#N/A</v>
      </c>
      <c r="D42" s="11"/>
      <c r="H42" s="11"/>
      <c r="I42" s="12"/>
      <c r="J42" s="12"/>
    </row>
    <row r="43" spans="1:10" x14ac:dyDescent="0.25">
      <c r="A43" s="11">
        <v>44635</v>
      </c>
      <c r="B43" s="52">
        <v>0.86019536570560862</v>
      </c>
      <c r="C43" s="52" t="e">
        <v>#N/A</v>
      </c>
      <c r="D43" s="11"/>
      <c r="H43" s="11"/>
      <c r="I43" s="12"/>
      <c r="J43" s="12"/>
    </row>
    <row r="44" spans="1:10" x14ac:dyDescent="0.25">
      <c r="A44" s="11">
        <v>44666</v>
      </c>
      <c r="B44" s="52">
        <v>0.82036377661013182</v>
      </c>
      <c r="C44" s="52" t="e">
        <v>#N/A</v>
      </c>
      <c r="D44" s="11"/>
      <c r="H44" s="11"/>
      <c r="I44" s="12"/>
      <c r="J44" s="12"/>
    </row>
    <row r="45" spans="1:10" x14ac:dyDescent="0.25">
      <c r="A45" s="11">
        <v>44696</v>
      </c>
      <c r="B45" s="52">
        <v>0.68759181295854288</v>
      </c>
      <c r="C45" s="52" t="e">
        <v>#N/A</v>
      </c>
      <c r="D45" s="11"/>
      <c r="H45" s="11"/>
      <c r="I45" s="12"/>
      <c r="J45" s="12"/>
    </row>
    <row r="46" spans="1:10" x14ac:dyDescent="0.25">
      <c r="A46" s="11">
        <v>44727</v>
      </c>
      <c r="B46" s="52">
        <v>0.40877068929020594</v>
      </c>
      <c r="C46" s="52" t="e">
        <v>#N/A</v>
      </c>
      <c r="D46" s="11"/>
      <c r="H46" s="11"/>
      <c r="I46" s="12"/>
      <c r="J46" s="12"/>
    </row>
    <row r="47" spans="1:10" x14ac:dyDescent="0.25">
      <c r="A47" s="11">
        <v>44757</v>
      </c>
      <c r="B47" s="52">
        <v>0.12994956562186913</v>
      </c>
      <c r="C47" s="52">
        <v>0.19881985899182916</v>
      </c>
      <c r="D47" s="11"/>
      <c r="H47" s="11"/>
      <c r="I47" s="12"/>
      <c r="J47" s="12"/>
    </row>
    <row r="48" spans="1:10" x14ac:dyDescent="0.25">
      <c r="A48" s="11">
        <v>44788</v>
      </c>
      <c r="B48" s="52">
        <v>-0.30819791442837452</v>
      </c>
      <c r="C48" s="52">
        <v>-0.18673308033822825</v>
      </c>
      <c r="D48" s="11"/>
      <c r="H48" s="11"/>
      <c r="I48" s="12"/>
      <c r="J48" s="12"/>
    </row>
    <row r="49" spans="1:10" x14ac:dyDescent="0.25">
      <c r="A49" s="11">
        <v>44819</v>
      </c>
      <c r="B49" s="52">
        <v>-0.91894894722568388</v>
      </c>
      <c r="C49" s="52">
        <v>-0.95783895899834315</v>
      </c>
      <c r="D49" s="11"/>
      <c r="H49" s="11"/>
      <c r="I49" s="12"/>
      <c r="J49" s="12"/>
    </row>
    <row r="50" spans="1:10" x14ac:dyDescent="0.25">
      <c r="A50" s="11">
        <v>44849</v>
      </c>
      <c r="B50" s="52">
        <v>-1.3703736236410864</v>
      </c>
      <c r="C50" s="52">
        <v>-1.4333542508387473</v>
      </c>
      <c r="D50" s="11"/>
      <c r="H50" s="11"/>
      <c r="I50" s="12"/>
      <c r="J50" s="12"/>
    </row>
    <row r="51" spans="1:10" x14ac:dyDescent="0.25">
      <c r="A51" s="11">
        <v>44880</v>
      </c>
      <c r="B51" s="52" t="e">
        <v>#N/A</v>
      </c>
      <c r="C51" s="52">
        <v>-1.5747236619264353</v>
      </c>
      <c r="D51" s="11"/>
      <c r="H51" s="11"/>
      <c r="I51" s="12"/>
      <c r="J51" s="12"/>
    </row>
    <row r="52" spans="1:10" x14ac:dyDescent="0.25">
      <c r="A52" s="11">
        <v>44910</v>
      </c>
      <c r="B52" s="52" t="e">
        <v>#N/A</v>
      </c>
      <c r="C52" s="52">
        <v>-1.1891707225963775</v>
      </c>
      <c r="D52" s="11"/>
      <c r="H52" s="11"/>
      <c r="I52" s="12"/>
      <c r="J52" s="12"/>
    </row>
    <row r="53" spans="1:10" x14ac:dyDescent="0.25">
      <c r="B53" s="13"/>
      <c r="D53" s="11"/>
      <c r="H53" s="11"/>
      <c r="I53" s="12"/>
      <c r="J53" s="12"/>
    </row>
    <row r="54" spans="1:10" x14ac:dyDescent="0.25">
      <c r="B54" s="13"/>
      <c r="D54" s="11"/>
      <c r="H54" s="11"/>
      <c r="I54" s="12"/>
      <c r="J54" s="12"/>
    </row>
    <row r="55" spans="1:10" x14ac:dyDescent="0.25">
      <c r="B55" s="13"/>
      <c r="D55" s="11"/>
      <c r="H55" s="11"/>
      <c r="I55" s="12"/>
      <c r="J55" s="12"/>
    </row>
    <row r="56" spans="1:10" x14ac:dyDescent="0.25">
      <c r="B56" s="13"/>
      <c r="D56" s="11"/>
      <c r="H56" s="11"/>
      <c r="I56" s="12"/>
      <c r="J56" s="12"/>
    </row>
    <row r="57" spans="1:10" x14ac:dyDescent="0.25">
      <c r="B57" s="13"/>
      <c r="D57" s="11"/>
      <c r="H57" s="11"/>
      <c r="I57" s="12"/>
      <c r="J57" s="12"/>
    </row>
    <row r="58" spans="1:10" x14ac:dyDescent="0.25">
      <c r="B58" s="13"/>
      <c r="D58" s="11"/>
      <c r="H58" s="11"/>
      <c r="I58" s="12"/>
      <c r="J58" s="12"/>
    </row>
    <row r="59" spans="1:10" x14ac:dyDescent="0.25">
      <c r="B59" s="13"/>
      <c r="D59" s="11"/>
      <c r="H59" s="11"/>
      <c r="I59" s="12"/>
      <c r="J59" s="12"/>
    </row>
    <row r="60" spans="1:10" x14ac:dyDescent="0.25">
      <c r="B60" s="13"/>
      <c r="D60" s="11"/>
      <c r="H60" s="11"/>
      <c r="I60" s="12"/>
      <c r="J60" s="12"/>
    </row>
    <row r="61" spans="1:10" x14ac:dyDescent="0.25">
      <c r="B61" s="13"/>
      <c r="D61" s="11"/>
      <c r="H61" s="11"/>
      <c r="I61" s="12"/>
      <c r="J61" s="12"/>
    </row>
    <row r="62" spans="1:10" x14ac:dyDescent="0.25">
      <c r="B62" s="13"/>
      <c r="D62" s="11"/>
      <c r="H62" s="11"/>
      <c r="I62" s="12"/>
      <c r="J62" s="12"/>
    </row>
    <row r="63" spans="1:10" x14ac:dyDescent="0.25">
      <c r="B63" s="13"/>
      <c r="D63" s="11"/>
      <c r="H63" s="11"/>
      <c r="I63" s="12"/>
      <c r="J63" s="12"/>
    </row>
    <row r="64" spans="1:10" x14ac:dyDescent="0.25">
      <c r="B64" s="13"/>
      <c r="D64" s="11"/>
      <c r="H64" s="11"/>
      <c r="I64" s="12"/>
      <c r="J64" s="12"/>
    </row>
    <row r="65" spans="2:10" x14ac:dyDescent="0.25">
      <c r="B65" s="13"/>
      <c r="D65" s="11"/>
      <c r="H65" s="11"/>
      <c r="I65" s="12"/>
      <c r="J65" s="12"/>
    </row>
    <row r="66" spans="2:10" x14ac:dyDescent="0.25">
      <c r="B66" s="13"/>
      <c r="D66" s="11"/>
      <c r="H66" s="11"/>
      <c r="I66" s="12"/>
      <c r="J66" s="12"/>
    </row>
    <row r="67" spans="2:10" x14ac:dyDescent="0.25">
      <c r="B67" s="13"/>
      <c r="D67" s="11"/>
      <c r="H67" s="11"/>
      <c r="I67" s="12"/>
      <c r="J67" s="12"/>
    </row>
    <row r="68" spans="2:10" x14ac:dyDescent="0.25">
      <c r="B68" s="13"/>
      <c r="D68" s="11"/>
      <c r="H68" s="11"/>
      <c r="I68" s="12"/>
      <c r="J68" s="12"/>
    </row>
    <row r="69" spans="2:10" x14ac:dyDescent="0.25">
      <c r="B69" s="13"/>
      <c r="D69" s="11"/>
      <c r="H69" s="11"/>
      <c r="I69" s="12"/>
      <c r="J69" s="12"/>
    </row>
    <row r="70" spans="2:10" x14ac:dyDescent="0.25">
      <c r="B70" s="13"/>
      <c r="D70" s="11"/>
      <c r="H70" s="11"/>
      <c r="I70" s="12"/>
      <c r="J70" s="12"/>
    </row>
    <row r="71" spans="2:10" x14ac:dyDescent="0.25">
      <c r="B71" s="13"/>
      <c r="D71" s="11"/>
      <c r="H71" s="11"/>
      <c r="I71" s="12"/>
      <c r="J71" s="12"/>
    </row>
    <row r="72" spans="2:10" x14ac:dyDescent="0.25">
      <c r="B72" s="13"/>
      <c r="D72" s="11"/>
      <c r="H72" s="11"/>
      <c r="I72" s="12"/>
      <c r="J72" s="12"/>
    </row>
    <row r="73" spans="2:10" x14ac:dyDescent="0.25">
      <c r="B73" s="13"/>
      <c r="D73" s="11"/>
      <c r="H73" s="11"/>
      <c r="I73" s="12"/>
      <c r="J73" s="12"/>
    </row>
    <row r="74" spans="2:10" x14ac:dyDescent="0.25">
      <c r="B74" s="13"/>
      <c r="D74" s="11"/>
      <c r="H74" s="11"/>
      <c r="I74" s="12"/>
      <c r="J74" s="12"/>
    </row>
    <row r="75" spans="2:10" x14ac:dyDescent="0.25">
      <c r="B75" s="13"/>
      <c r="D75" s="11"/>
      <c r="H75" s="11"/>
      <c r="I75" s="12"/>
      <c r="J75" s="12"/>
    </row>
    <row r="76" spans="2:10" x14ac:dyDescent="0.25">
      <c r="B76" s="13"/>
      <c r="D76" s="11"/>
      <c r="H76" s="11"/>
      <c r="I76" s="12"/>
      <c r="J76" s="12"/>
    </row>
    <row r="77" spans="2:10" x14ac:dyDescent="0.25">
      <c r="B77" s="13"/>
      <c r="D77" s="11"/>
      <c r="H77" s="11"/>
      <c r="I77" s="12"/>
      <c r="J77" s="12"/>
    </row>
    <row r="78" spans="2:10" x14ac:dyDescent="0.25">
      <c r="B78" s="13"/>
      <c r="D78" s="11"/>
      <c r="H78" s="11"/>
      <c r="I78" s="12"/>
      <c r="J78" s="12"/>
    </row>
    <row r="79" spans="2:10" x14ac:dyDescent="0.25">
      <c r="B79" s="13"/>
      <c r="D79" s="11"/>
      <c r="H79" s="11"/>
      <c r="I79" s="12"/>
      <c r="J79" s="12"/>
    </row>
    <row r="80" spans="2:10" x14ac:dyDescent="0.25">
      <c r="B80" s="13"/>
      <c r="D80" s="11"/>
      <c r="H80" s="11"/>
      <c r="I80" s="12"/>
      <c r="J80" s="12"/>
    </row>
    <row r="81" spans="2:10" x14ac:dyDescent="0.25">
      <c r="B81" s="13"/>
      <c r="D81" s="11"/>
      <c r="H81" s="11"/>
      <c r="I81" s="12"/>
      <c r="J81" s="12"/>
    </row>
    <row r="82" spans="2:10" x14ac:dyDescent="0.25">
      <c r="B82" s="13"/>
      <c r="D82" s="11"/>
      <c r="H82" s="11"/>
      <c r="I82" s="12"/>
      <c r="J82" s="12"/>
    </row>
    <row r="83" spans="2:10" x14ac:dyDescent="0.25">
      <c r="B83" s="13"/>
      <c r="D83" s="11"/>
      <c r="H83" s="11"/>
      <c r="I83" s="12"/>
      <c r="J83" s="12"/>
    </row>
    <row r="84" spans="2:10" x14ac:dyDescent="0.25">
      <c r="B84" s="13"/>
      <c r="D84" s="11"/>
      <c r="H84" s="11"/>
      <c r="I84" s="12"/>
      <c r="J84" s="12"/>
    </row>
    <row r="85" spans="2:10" x14ac:dyDescent="0.25">
      <c r="B85" s="13"/>
      <c r="D85" s="11"/>
      <c r="H85" s="11"/>
      <c r="I85" s="12"/>
      <c r="J85" s="12"/>
    </row>
    <row r="86" spans="2:10" x14ac:dyDescent="0.25">
      <c r="B86" s="13"/>
      <c r="D86" s="11"/>
      <c r="H86" s="11"/>
      <c r="I86" s="12"/>
      <c r="J86" s="12"/>
    </row>
    <row r="87" spans="2:10" x14ac:dyDescent="0.25">
      <c r="B87" s="13"/>
      <c r="D87" s="11"/>
      <c r="H87" s="11"/>
      <c r="I87" s="12"/>
      <c r="J87" s="12"/>
    </row>
    <row r="88" spans="2:10" x14ac:dyDescent="0.25">
      <c r="B88" s="13"/>
      <c r="D88" s="11"/>
      <c r="H88" s="11"/>
      <c r="I88" s="12"/>
      <c r="J88" s="12"/>
    </row>
    <row r="89" spans="2:10" x14ac:dyDescent="0.25">
      <c r="B89" s="13"/>
      <c r="D89" s="11"/>
      <c r="H89" s="11"/>
      <c r="I89" s="12"/>
      <c r="J89" s="12"/>
    </row>
    <row r="90" spans="2:10" x14ac:dyDescent="0.25">
      <c r="B90" s="13"/>
      <c r="D90" s="11"/>
      <c r="H90" s="11"/>
      <c r="I90" s="12"/>
      <c r="J90" s="12"/>
    </row>
    <row r="91" spans="2:10" x14ac:dyDescent="0.25">
      <c r="B91" s="13"/>
      <c r="D91" s="11"/>
      <c r="H91" s="11"/>
      <c r="I91" s="12"/>
      <c r="J91" s="12"/>
    </row>
    <row r="92" spans="2:10" x14ac:dyDescent="0.25">
      <c r="B92" s="13"/>
      <c r="D92" s="11"/>
      <c r="H92" s="11"/>
      <c r="I92" s="12"/>
      <c r="J92" s="12"/>
    </row>
    <row r="93" spans="2:10" x14ac:dyDescent="0.25">
      <c r="B93" s="13"/>
      <c r="D93" s="11"/>
      <c r="H93" s="11"/>
      <c r="I93" s="12"/>
      <c r="J93" s="12"/>
    </row>
    <row r="94" spans="2:10" x14ac:dyDescent="0.25">
      <c r="B94" s="13"/>
      <c r="D94" s="11"/>
      <c r="H94" s="11"/>
      <c r="I94" s="12"/>
      <c r="J94" s="12"/>
    </row>
    <row r="95" spans="2:10" x14ac:dyDescent="0.25">
      <c r="B95" s="13"/>
      <c r="D95" s="11"/>
      <c r="H95" s="11"/>
      <c r="I95" s="12"/>
      <c r="J95" s="12"/>
    </row>
    <row r="96" spans="2:10" x14ac:dyDescent="0.25">
      <c r="B96" s="13"/>
      <c r="D96" s="11"/>
      <c r="H96" s="11"/>
      <c r="I96" s="12"/>
      <c r="J96" s="12"/>
    </row>
    <row r="97" spans="2:10" x14ac:dyDescent="0.25">
      <c r="B97" s="13"/>
      <c r="D97" s="11"/>
      <c r="H97" s="11"/>
      <c r="I97" s="12"/>
      <c r="J97" s="12"/>
    </row>
    <row r="98" spans="2:10" x14ac:dyDescent="0.25">
      <c r="B98" s="13"/>
      <c r="D98" s="11"/>
      <c r="H98" s="11"/>
      <c r="I98" s="12"/>
      <c r="J98" s="12"/>
    </row>
    <row r="99" spans="2:10" x14ac:dyDescent="0.25">
      <c r="B99" s="13"/>
      <c r="D99" s="11"/>
      <c r="H99" s="11"/>
      <c r="I99" s="12"/>
      <c r="J99" s="12"/>
    </row>
    <row r="100" spans="2:10" x14ac:dyDescent="0.25">
      <c r="B100" s="13"/>
      <c r="D100" s="11"/>
      <c r="H100" s="11"/>
      <c r="I100" s="12"/>
      <c r="J100" s="12"/>
    </row>
    <row r="101" spans="2:10" x14ac:dyDescent="0.25">
      <c r="B101" s="13"/>
      <c r="D101" s="11"/>
      <c r="H101" s="11"/>
      <c r="I101" s="12"/>
      <c r="J101" s="12"/>
    </row>
    <row r="102" spans="2:10" x14ac:dyDescent="0.25">
      <c r="B102" s="13"/>
      <c r="D102" s="11"/>
      <c r="H102" s="11"/>
      <c r="I102" s="12"/>
      <c r="J102" s="12"/>
    </row>
    <row r="103" spans="2:10" x14ac:dyDescent="0.25">
      <c r="B103" s="13"/>
      <c r="D103" s="11"/>
      <c r="H103" s="11"/>
      <c r="I103" s="12"/>
      <c r="J103" s="12"/>
    </row>
    <row r="104" spans="2:10" x14ac:dyDescent="0.25">
      <c r="B104" s="13"/>
      <c r="D104" s="11"/>
      <c r="H104" s="11"/>
      <c r="I104" s="12"/>
      <c r="J104" s="12"/>
    </row>
    <row r="105" spans="2:10" x14ac:dyDescent="0.25">
      <c r="B105" s="13"/>
      <c r="D105" s="11"/>
      <c r="H105" s="11"/>
      <c r="I105" s="12"/>
      <c r="J105" s="12"/>
    </row>
    <row r="106" spans="2:10" x14ac:dyDescent="0.25">
      <c r="B106" s="13"/>
      <c r="D106" s="11"/>
      <c r="H106" s="11"/>
      <c r="I106" s="12"/>
      <c r="J106" s="12"/>
    </row>
    <row r="107" spans="2:10" x14ac:dyDescent="0.25">
      <c r="B107" s="13"/>
      <c r="D107" s="11"/>
      <c r="H107" s="11"/>
      <c r="I107" s="12"/>
      <c r="J107" s="12"/>
    </row>
    <row r="108" spans="2:10" x14ac:dyDescent="0.25">
      <c r="B108" s="13"/>
      <c r="D108" s="11"/>
      <c r="H108" s="11"/>
      <c r="I108" s="12"/>
      <c r="J108" s="12"/>
    </row>
    <row r="109" spans="2:10" x14ac:dyDescent="0.25">
      <c r="B109" s="13"/>
      <c r="D109" s="11"/>
      <c r="H109" s="11"/>
      <c r="I109" s="12"/>
      <c r="J109" s="12"/>
    </row>
    <row r="110" spans="2:10" x14ac:dyDescent="0.25">
      <c r="B110" s="13"/>
      <c r="D110" s="11"/>
      <c r="H110" s="11"/>
      <c r="I110" s="12"/>
      <c r="J110" s="12"/>
    </row>
    <row r="111" spans="2:10" x14ac:dyDescent="0.25">
      <c r="B111" s="13"/>
      <c r="D111" s="11"/>
      <c r="H111" s="11"/>
      <c r="I111" s="12"/>
      <c r="J111" s="12"/>
    </row>
    <row r="112" spans="2:10" x14ac:dyDescent="0.25">
      <c r="B112" s="13"/>
      <c r="D112" s="11"/>
      <c r="H112" s="11"/>
      <c r="I112" s="12"/>
      <c r="J112" s="12"/>
    </row>
    <row r="113" spans="2:10" x14ac:dyDescent="0.25">
      <c r="B113" s="13"/>
      <c r="D113" s="11"/>
      <c r="H113" s="11"/>
      <c r="I113" s="12"/>
      <c r="J113" s="12"/>
    </row>
    <row r="114" spans="2:10" x14ac:dyDescent="0.25">
      <c r="B114" s="13"/>
      <c r="D114" s="11"/>
      <c r="H114" s="11"/>
      <c r="I114" s="12"/>
      <c r="J114" s="12"/>
    </row>
    <row r="115" spans="2:10" x14ac:dyDescent="0.25">
      <c r="B115" s="13"/>
      <c r="D115" s="11"/>
      <c r="H115" s="11"/>
      <c r="I115" s="12"/>
      <c r="J115" s="12"/>
    </row>
    <row r="116" spans="2:10" x14ac:dyDescent="0.25">
      <c r="B116" s="13"/>
      <c r="D116" s="11"/>
      <c r="H116" s="11"/>
      <c r="I116" s="12"/>
      <c r="J116" s="12"/>
    </row>
    <row r="117" spans="2:10" x14ac:dyDescent="0.25">
      <c r="B117" s="13"/>
      <c r="D117" s="11"/>
      <c r="H117" s="11"/>
      <c r="I117" s="12"/>
      <c r="J117" s="12"/>
    </row>
    <row r="118" spans="2:10" x14ac:dyDescent="0.25">
      <c r="B118" s="13"/>
      <c r="D118" s="11"/>
      <c r="H118" s="11"/>
      <c r="I118" s="12"/>
      <c r="J118" s="12"/>
    </row>
    <row r="119" spans="2:10" x14ac:dyDescent="0.25">
      <c r="B119" s="13"/>
      <c r="D119" s="11"/>
      <c r="H119" s="11"/>
      <c r="I119" s="12"/>
      <c r="J119" s="12"/>
    </row>
    <row r="120" spans="2:10" x14ac:dyDescent="0.25">
      <c r="B120" s="13"/>
      <c r="D120" s="11"/>
      <c r="H120" s="11"/>
      <c r="I120" s="12"/>
      <c r="J120" s="12"/>
    </row>
    <row r="121" spans="2:10" x14ac:dyDescent="0.25">
      <c r="B121" s="13"/>
      <c r="D121" s="11"/>
      <c r="H121" s="11"/>
      <c r="I121" s="12"/>
      <c r="J121" s="12"/>
    </row>
    <row r="122" spans="2:10" x14ac:dyDescent="0.25">
      <c r="B122" s="13"/>
      <c r="D122" s="11"/>
      <c r="H122" s="11"/>
      <c r="I122" s="12"/>
      <c r="J122" s="12"/>
    </row>
    <row r="123" spans="2:10" x14ac:dyDescent="0.25">
      <c r="B123" s="13"/>
      <c r="D123" s="11"/>
      <c r="H123" s="11"/>
      <c r="I123" s="12"/>
      <c r="J123" s="12"/>
    </row>
    <row r="124" spans="2:10" x14ac:dyDescent="0.25">
      <c r="B124" s="13"/>
      <c r="D124" s="11"/>
      <c r="H124" s="11"/>
      <c r="I124" s="12"/>
      <c r="J124" s="12"/>
    </row>
    <row r="125" spans="2:10" x14ac:dyDescent="0.25">
      <c r="B125" s="13"/>
      <c r="D125" s="11"/>
      <c r="H125" s="11"/>
      <c r="I125" s="12"/>
      <c r="J125" s="12"/>
    </row>
    <row r="126" spans="2:10" x14ac:dyDescent="0.25">
      <c r="B126" s="13"/>
      <c r="D126" s="11"/>
      <c r="H126" s="11"/>
      <c r="I126" s="12"/>
      <c r="J126" s="12"/>
    </row>
    <row r="127" spans="2:10" x14ac:dyDescent="0.25">
      <c r="B127" s="13"/>
      <c r="D127" s="11"/>
      <c r="H127" s="11"/>
      <c r="I127" s="12"/>
      <c r="J127" s="12"/>
    </row>
    <row r="128" spans="2:10" x14ac:dyDescent="0.25">
      <c r="B128" s="13"/>
      <c r="D128" s="11"/>
      <c r="H128" s="11"/>
      <c r="I128" s="12"/>
      <c r="J128" s="12"/>
    </row>
    <row r="129" spans="2:10" x14ac:dyDescent="0.25">
      <c r="B129" s="13"/>
      <c r="D129" s="11"/>
      <c r="H129" s="11"/>
      <c r="I129" s="12"/>
      <c r="J129" s="12"/>
    </row>
    <row r="130" spans="2:10" x14ac:dyDescent="0.25">
      <c r="B130" s="13"/>
      <c r="D130" s="11"/>
      <c r="H130" s="11"/>
      <c r="I130" s="12"/>
      <c r="J130" s="12"/>
    </row>
    <row r="131" spans="2:10" x14ac:dyDescent="0.25">
      <c r="B131" s="13"/>
      <c r="D131" s="11"/>
      <c r="H131" s="11"/>
      <c r="I131" s="12"/>
      <c r="J131" s="12"/>
    </row>
    <row r="132" spans="2:10" x14ac:dyDescent="0.25">
      <c r="B132" s="13"/>
      <c r="D132" s="11"/>
      <c r="H132" s="11"/>
      <c r="I132" s="12"/>
      <c r="J132" s="12"/>
    </row>
    <row r="133" spans="2:10" x14ac:dyDescent="0.25">
      <c r="B133" s="13"/>
      <c r="D133" s="11"/>
      <c r="H133" s="11"/>
      <c r="I133" s="12"/>
      <c r="J133" s="12"/>
    </row>
    <row r="134" spans="2:10" x14ac:dyDescent="0.25">
      <c r="B134" s="13"/>
      <c r="D134" s="11"/>
      <c r="H134" s="11"/>
      <c r="I134" s="12"/>
      <c r="J134" s="12"/>
    </row>
    <row r="135" spans="2:10" x14ac:dyDescent="0.25">
      <c r="B135" s="13"/>
      <c r="D135" s="11"/>
      <c r="H135" s="11"/>
      <c r="I135" s="12"/>
      <c r="J135" s="12"/>
    </row>
    <row r="136" spans="2:10" x14ac:dyDescent="0.25">
      <c r="B136" s="13"/>
      <c r="D136" s="11"/>
      <c r="H136" s="11"/>
      <c r="I136" s="12"/>
      <c r="J136" s="12"/>
    </row>
    <row r="137" spans="2:10" x14ac:dyDescent="0.25">
      <c r="B137" s="13"/>
      <c r="D137" s="11"/>
      <c r="H137" s="11"/>
      <c r="I137" s="12"/>
      <c r="J137" s="12"/>
    </row>
    <row r="138" spans="2:10" x14ac:dyDescent="0.25">
      <c r="B138" s="13"/>
      <c r="D138" s="11"/>
      <c r="H138" s="11"/>
      <c r="I138" s="12"/>
      <c r="J138" s="12"/>
    </row>
    <row r="139" spans="2:10" x14ac:dyDescent="0.25">
      <c r="B139" s="13"/>
      <c r="D139" s="11"/>
      <c r="H139" s="11"/>
      <c r="I139" s="12"/>
      <c r="J139" s="12"/>
    </row>
    <row r="140" spans="2:10" x14ac:dyDescent="0.25">
      <c r="B140" s="13"/>
      <c r="D140" s="11"/>
      <c r="H140" s="11"/>
      <c r="I140" s="12"/>
      <c r="J140" s="12"/>
    </row>
    <row r="141" spans="2:10" x14ac:dyDescent="0.25">
      <c r="B141" s="13"/>
      <c r="D141" s="11"/>
      <c r="H141" s="11"/>
    </row>
    <row r="142" spans="2:10" x14ac:dyDescent="0.25">
      <c r="B142" s="13"/>
      <c r="D142" s="16"/>
      <c r="H142" s="16"/>
    </row>
    <row r="143" spans="2:10" x14ac:dyDescent="0.25">
      <c r="B143" s="13"/>
      <c r="D143" s="16"/>
      <c r="H143" s="16"/>
    </row>
    <row r="144" spans="2:10" x14ac:dyDescent="0.25">
      <c r="B144" s="13"/>
      <c r="D144" s="16"/>
      <c r="H144" s="16"/>
    </row>
    <row r="145" spans="2:8" x14ac:dyDescent="0.25">
      <c r="B145" s="13"/>
      <c r="D145" s="16"/>
      <c r="H145" s="16"/>
    </row>
    <row r="146" spans="2:8" x14ac:dyDescent="0.25">
      <c r="B146" s="13"/>
      <c r="D146" s="16"/>
      <c r="H146" s="16"/>
    </row>
    <row r="147" spans="2:8" x14ac:dyDescent="0.25">
      <c r="B147" s="13"/>
      <c r="D147" s="16"/>
      <c r="H147" s="16"/>
    </row>
    <row r="148" spans="2:8" x14ac:dyDescent="0.25">
      <c r="B148" s="13"/>
      <c r="D148" s="16"/>
      <c r="H148" s="16"/>
    </row>
    <row r="149" spans="2:8" x14ac:dyDescent="0.25">
      <c r="B149" s="13"/>
      <c r="D149" s="16"/>
      <c r="H149" s="16"/>
    </row>
    <row r="150" spans="2:8" x14ac:dyDescent="0.25">
      <c r="B150" s="13"/>
      <c r="D150" s="16"/>
      <c r="H150" s="16"/>
    </row>
    <row r="151" spans="2:8" x14ac:dyDescent="0.25">
      <c r="B151" s="13"/>
      <c r="D151" s="16"/>
      <c r="H151" s="16"/>
    </row>
    <row r="152" spans="2:8" x14ac:dyDescent="0.25">
      <c r="B152" s="13"/>
      <c r="D152" s="16"/>
      <c r="H152" s="16"/>
    </row>
    <row r="153" spans="2:8" x14ac:dyDescent="0.25">
      <c r="B153" s="13"/>
      <c r="D153" s="16"/>
      <c r="H153" s="16"/>
    </row>
    <row r="154" spans="2:8" x14ac:dyDescent="0.25">
      <c r="B154" s="13"/>
    </row>
    <row r="155" spans="2:8" x14ac:dyDescent="0.25">
      <c r="B155" s="13"/>
    </row>
    <row r="156" spans="2:8" x14ac:dyDescent="0.25">
      <c r="B156" s="13"/>
    </row>
    <row r="157" spans="2:8" x14ac:dyDescent="0.25">
      <c r="B157" s="13"/>
    </row>
    <row r="158" spans="2:8" x14ac:dyDescent="0.25">
      <c r="B158" s="13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772B2-5C5A-4925-9206-232118E59E76}">
  <dimension ref="A1:M141"/>
  <sheetViews>
    <sheetView workbookViewId="0">
      <pane xSplit="1" ySplit="4" topLeftCell="J17" activePane="bottomRight" state="frozen"/>
      <selection pane="topRight" activeCell="B1" sqref="B1"/>
      <selection pane="bottomLeft" activeCell="A5" sqref="A5"/>
      <selection pane="bottomRight" activeCell="O34" sqref="O34"/>
    </sheetView>
  </sheetViews>
  <sheetFormatPr defaultRowHeight="15" x14ac:dyDescent="0.25"/>
  <cols>
    <col min="2" max="6" width="15.85546875" customWidth="1"/>
    <col min="7" max="7" width="2.5703125" customWidth="1"/>
    <col min="8" max="13" width="15.85546875" customWidth="1"/>
  </cols>
  <sheetData>
    <row r="1" spans="1:13" s="9" customFormat="1" ht="12.75" x14ac:dyDescent="0.2">
      <c r="B1" s="9" t="s">
        <v>88</v>
      </c>
      <c r="H1" s="9" t="s">
        <v>89</v>
      </c>
    </row>
    <row r="3" spans="1:13" x14ac:dyDescent="0.25">
      <c r="A3" s="17" t="s">
        <v>75</v>
      </c>
      <c r="B3" s="17" t="s">
        <v>76</v>
      </c>
      <c r="C3" s="17" t="s">
        <v>77</v>
      </c>
      <c r="D3" s="17" t="s">
        <v>78</v>
      </c>
      <c r="E3" s="17" t="s">
        <v>79</v>
      </c>
      <c r="F3" s="17" t="s">
        <v>80</v>
      </c>
      <c r="G3" s="14"/>
      <c r="H3" s="17" t="s">
        <v>81</v>
      </c>
      <c r="I3" s="17" t="s">
        <v>90</v>
      </c>
      <c r="J3" s="17" t="s">
        <v>91</v>
      </c>
      <c r="K3" s="17" t="s">
        <v>92</v>
      </c>
      <c r="L3" s="17" t="s">
        <v>93</v>
      </c>
      <c r="M3" s="17" t="s">
        <v>94</v>
      </c>
    </row>
    <row r="4" spans="1:13" ht="30" x14ac:dyDescent="0.25">
      <c r="B4" s="10" t="s">
        <v>95</v>
      </c>
      <c r="C4" s="10" t="s">
        <v>96</v>
      </c>
      <c r="D4" s="10" t="s">
        <v>97</v>
      </c>
      <c r="E4" s="10" t="s">
        <v>98</v>
      </c>
      <c r="F4" s="10" t="s">
        <v>99</v>
      </c>
      <c r="G4" s="10"/>
      <c r="H4" s="10" t="s">
        <v>95</v>
      </c>
      <c r="I4" s="10" t="s">
        <v>96</v>
      </c>
      <c r="J4" s="10" t="s">
        <v>97</v>
      </c>
      <c r="K4" s="10" t="s">
        <v>98</v>
      </c>
      <c r="L4" s="10" t="s">
        <v>100</v>
      </c>
      <c r="M4" s="10" t="s">
        <v>101</v>
      </c>
    </row>
    <row r="5" spans="1:13" x14ac:dyDescent="0.25">
      <c r="A5" s="14" t="s">
        <v>24</v>
      </c>
      <c r="B5" s="23">
        <v>100</v>
      </c>
      <c r="C5" s="23">
        <v>100</v>
      </c>
      <c r="D5" s="23">
        <v>100</v>
      </c>
      <c r="E5" s="23">
        <v>100</v>
      </c>
      <c r="F5" s="23">
        <v>100</v>
      </c>
      <c r="G5" s="12"/>
      <c r="H5" s="25">
        <v>0.8021988914182212</v>
      </c>
      <c r="I5" s="25">
        <v>6.9577188605850762E-3</v>
      </c>
      <c r="J5" s="25">
        <v>0.88162737196957797</v>
      </c>
      <c r="K5" s="25">
        <v>0.21989404376787403</v>
      </c>
      <c r="L5" s="25">
        <v>0.24045375796759316</v>
      </c>
      <c r="M5" s="25">
        <v>2.1511317839838515</v>
      </c>
    </row>
    <row r="6" spans="1:13" x14ac:dyDescent="0.25">
      <c r="A6" s="14" t="s">
        <v>25</v>
      </c>
      <c r="B6" s="23">
        <v>99.288081834948699</v>
      </c>
      <c r="C6" s="23">
        <v>97.224489082978707</v>
      </c>
      <c r="D6" s="23">
        <v>97.273463431890477</v>
      </c>
      <c r="E6" s="23">
        <v>96.917887016961387</v>
      </c>
      <c r="F6" s="23">
        <v>97.128140171979169</v>
      </c>
      <c r="G6" s="12"/>
      <c r="H6" s="25">
        <v>0.44140015904023794</v>
      </c>
      <c r="I6" s="25">
        <v>-0.10299128766115836</v>
      </c>
      <c r="J6" s="25">
        <v>-0.45109315885688145</v>
      </c>
      <c r="K6" s="25">
        <v>-0.47233768048682689</v>
      </c>
      <c r="L6" s="25">
        <v>-0.45250542105587188</v>
      </c>
      <c r="M6" s="25">
        <v>-1.0375273890205006</v>
      </c>
    </row>
    <row r="7" spans="1:13" x14ac:dyDescent="0.25">
      <c r="A7" s="14" t="s">
        <v>26</v>
      </c>
      <c r="B7" s="23">
        <v>87.693785753098624</v>
      </c>
      <c r="C7" s="23">
        <v>82.969666181267016</v>
      </c>
      <c r="D7" s="23">
        <v>85.000197767830286</v>
      </c>
      <c r="E7" s="23">
        <v>90.026475184842141</v>
      </c>
      <c r="F7" s="23">
        <v>86.05706441878371</v>
      </c>
      <c r="G7" s="12"/>
      <c r="H7" s="25">
        <v>-1.4439844748640234</v>
      </c>
      <c r="I7" s="25">
        <v>-0.72901981833672225</v>
      </c>
      <c r="J7" s="25">
        <v>-6.6930395360455153</v>
      </c>
      <c r="K7" s="25">
        <v>-2.0789732171386879</v>
      </c>
      <c r="L7" s="25">
        <v>-1.8483416096030858</v>
      </c>
      <c r="M7" s="25">
        <v>-12.793358655988035</v>
      </c>
    </row>
    <row r="8" spans="1:13" x14ac:dyDescent="0.25">
      <c r="A8" s="14" t="s">
        <v>27</v>
      </c>
      <c r="B8" s="23">
        <v>96.011860457060223</v>
      </c>
      <c r="C8" s="23">
        <v>97.916001867603271</v>
      </c>
      <c r="D8" s="23">
        <v>95.639573117741634</v>
      </c>
      <c r="E8" s="23">
        <v>96.744497189697952</v>
      </c>
      <c r="F8" s="23">
        <v>96.153208308915481</v>
      </c>
      <c r="G8" s="12"/>
      <c r="H8" s="25">
        <v>-0.50432636808978204</v>
      </c>
      <c r="I8" s="25">
        <v>-2.8453839044080099E-2</v>
      </c>
      <c r="J8" s="25">
        <v>-1.7746684339906404</v>
      </c>
      <c r="K8" s="25">
        <v>-0.69698260889516384</v>
      </c>
      <c r="L8" s="25">
        <v>-0.26205225230530305</v>
      </c>
      <c r="M8" s="25">
        <v>-3.2664835023249696</v>
      </c>
    </row>
    <row r="9" spans="1:13" x14ac:dyDescent="0.25">
      <c r="A9" s="14" t="s">
        <v>28</v>
      </c>
      <c r="B9" s="23">
        <v>97.926753119738038</v>
      </c>
      <c r="C9" s="23">
        <v>98.451389903080567</v>
      </c>
      <c r="D9" s="23">
        <v>96.013987817633506</v>
      </c>
      <c r="E9" s="23">
        <v>94.849222080483798</v>
      </c>
      <c r="F9" s="23">
        <v>95.646207373961388</v>
      </c>
      <c r="G9" s="12"/>
      <c r="H9" s="25">
        <v>-0.30351295669673611</v>
      </c>
      <c r="I9" s="25">
        <v>-7.3220818546825758E-2</v>
      </c>
      <c r="J9" s="25">
        <v>-1.9293013112385637</v>
      </c>
      <c r="K9" s="25">
        <v>-1.0723350089621986</v>
      </c>
      <c r="L9" s="25">
        <v>-0.97542253059428519</v>
      </c>
      <c r="M9" s="25">
        <v>-4.3537926260386097</v>
      </c>
    </row>
    <row r="10" spans="1:13" x14ac:dyDescent="0.25">
      <c r="A10" s="14" t="s">
        <v>29</v>
      </c>
      <c r="B10" s="23">
        <v>97.862334810870749</v>
      </c>
      <c r="C10" s="23">
        <v>97.774550417351975</v>
      </c>
      <c r="D10" s="23">
        <v>97.304525437651975</v>
      </c>
      <c r="E10" s="23">
        <v>96.630077367223166</v>
      </c>
      <c r="F10" s="23">
        <v>96.951047496584764</v>
      </c>
      <c r="G10" s="12"/>
      <c r="H10" s="25">
        <v>-0.21346148124719</v>
      </c>
      <c r="I10" s="25">
        <v>2.6880553910929229E-2</v>
      </c>
      <c r="J10" s="25">
        <v>1.5128078951150127E-2</v>
      </c>
      <c r="K10" s="25">
        <v>-6.622035662787254E-2</v>
      </c>
      <c r="L10" s="25">
        <v>5.5344299012276069E-2</v>
      </c>
      <c r="M10" s="25">
        <v>-0.18232890600070711</v>
      </c>
    </row>
    <row r="11" spans="1:13" x14ac:dyDescent="0.25">
      <c r="A11" s="14" t="s">
        <v>30</v>
      </c>
      <c r="B11" s="23">
        <v>96.74981352810444</v>
      </c>
      <c r="C11" s="23">
        <v>96.091552451707258</v>
      </c>
      <c r="D11" s="23">
        <v>99.609968658578751</v>
      </c>
      <c r="E11" s="23">
        <v>98.338672104225736</v>
      </c>
      <c r="F11" s="23">
        <v>98.625890070396764</v>
      </c>
      <c r="G11" s="12"/>
      <c r="H11" s="25">
        <v>1.5215265633361987</v>
      </c>
      <c r="I11" s="25">
        <v>0.72555458557676789</v>
      </c>
      <c r="J11" s="25">
        <v>8.2047793898711117</v>
      </c>
      <c r="K11" s="25">
        <v>2.0515810717483198</v>
      </c>
      <c r="L11" s="25">
        <v>2.1017807921848934</v>
      </c>
      <c r="M11" s="25">
        <v>14.605222402717292</v>
      </c>
    </row>
    <row r="12" spans="1:13" x14ac:dyDescent="0.25">
      <c r="A12" s="14" t="s">
        <v>31</v>
      </c>
      <c r="B12" s="23">
        <v>94.628513610580328</v>
      </c>
      <c r="C12" s="23">
        <v>94.279559070309887</v>
      </c>
      <c r="D12" s="23">
        <v>102.71417549817194</v>
      </c>
      <c r="E12" s="23">
        <v>101.90939238605021</v>
      </c>
      <c r="F12" s="23">
        <v>100.91679690661199</v>
      </c>
      <c r="G12" s="12"/>
      <c r="H12" s="25">
        <v>-0.20500802015923766</v>
      </c>
      <c r="I12" s="25">
        <v>-0.17979520141645941</v>
      </c>
      <c r="J12" s="25">
        <v>3.5557703474716167</v>
      </c>
      <c r="K12" s="25">
        <v>1.1335277179258716</v>
      </c>
      <c r="L12" s="25">
        <v>0.6496701616685332</v>
      </c>
      <c r="M12" s="25">
        <v>4.9541650054903252</v>
      </c>
    </row>
    <row r="13" spans="1:13" x14ac:dyDescent="0.25">
      <c r="A13" s="14" t="s">
        <v>32</v>
      </c>
      <c r="B13" s="23">
        <v>96.210028176887576</v>
      </c>
      <c r="C13" s="23">
        <v>94.297032912431419</v>
      </c>
      <c r="D13" s="23">
        <v>103.88273318109368</v>
      </c>
      <c r="E13" s="23">
        <v>101.23777146289056</v>
      </c>
      <c r="F13" s="23">
        <v>101.49236159329158</v>
      </c>
      <c r="G13" s="12"/>
      <c r="H13" s="25">
        <v>-0.2610405119468121</v>
      </c>
      <c r="I13" s="25">
        <v>-0.20614310052074425</v>
      </c>
      <c r="J13" s="25">
        <v>3.9751617694630479</v>
      </c>
      <c r="K13" s="25">
        <v>1.4052465078712923</v>
      </c>
      <c r="L13" s="25">
        <v>1.1990451049868789</v>
      </c>
      <c r="M13" s="25">
        <v>6.1122697698536621</v>
      </c>
    </row>
    <row r="14" spans="1:13" x14ac:dyDescent="0.25">
      <c r="A14" s="14" t="s">
        <v>33</v>
      </c>
      <c r="B14" s="23">
        <v>96.789843823699982</v>
      </c>
      <c r="C14" s="23">
        <v>94.930071825234435</v>
      </c>
      <c r="D14" s="23">
        <v>105.23796489332513</v>
      </c>
      <c r="E14" s="23">
        <v>100.7578461441372</v>
      </c>
      <c r="F14" s="23">
        <v>102.06865352657741</v>
      </c>
      <c r="G14" s="12"/>
      <c r="H14" s="25">
        <v>-0.13615615948615042</v>
      </c>
      <c r="I14" s="25">
        <v>-0.13507771093383844</v>
      </c>
      <c r="J14" s="25">
        <v>3.8937683405354875</v>
      </c>
      <c r="K14" s="25">
        <v>0.8803863923204801</v>
      </c>
      <c r="L14" s="25">
        <v>0.77562554024515828</v>
      </c>
      <c r="M14" s="25">
        <v>5.2785464026811368</v>
      </c>
    </row>
    <row r="15" spans="1:13" x14ac:dyDescent="0.25">
      <c r="A15" s="14" t="s">
        <v>34</v>
      </c>
      <c r="B15" s="23">
        <v>96.682231331428085</v>
      </c>
      <c r="C15" s="23">
        <v>95.174109951399018</v>
      </c>
      <c r="D15" s="23">
        <v>106.03779751433639</v>
      </c>
      <c r="E15" s="23">
        <v>101.52655948552729</v>
      </c>
      <c r="F15" s="23">
        <v>102.62349174605848</v>
      </c>
      <c r="G15" s="12"/>
      <c r="H15" s="25">
        <v>-4.8719314561321834E-4</v>
      </c>
      <c r="I15" s="25">
        <v>-4.3283012375191936E-2</v>
      </c>
      <c r="J15" s="25">
        <v>3.0976353638589558</v>
      </c>
      <c r="K15" s="25">
        <v>0.66861015529223544</v>
      </c>
      <c r="L15" s="25">
        <v>0.33082313853903744</v>
      </c>
      <c r="M15" s="25">
        <v>4.0532984521694235</v>
      </c>
    </row>
    <row r="16" spans="1:13" x14ac:dyDescent="0.25">
      <c r="A16" s="14" t="s">
        <v>35</v>
      </c>
      <c r="B16" s="53">
        <v>95.885225046113419</v>
      </c>
      <c r="C16" s="53">
        <v>95.613175926112021</v>
      </c>
      <c r="D16" s="53">
        <v>106.49310475531257</v>
      </c>
      <c r="E16" s="53">
        <v>101.61456960374944</v>
      </c>
      <c r="F16" s="53">
        <v>102.8400465669155</v>
      </c>
      <c r="G16" s="23"/>
      <c r="H16" s="53">
        <v>0.16544299903173126</v>
      </c>
      <c r="I16" s="53">
        <v>5.9436077857607662E-2</v>
      </c>
      <c r="J16" s="53">
        <v>1.7745364328985929</v>
      </c>
      <c r="K16" s="53">
        <v>-6.4902892858281033E-2</v>
      </c>
      <c r="L16" s="53">
        <v>-2.8735066257600916E-2</v>
      </c>
      <c r="M16" s="53">
        <v>1.9057775506720498</v>
      </c>
    </row>
    <row r="17" spans="1:13" x14ac:dyDescent="0.25">
      <c r="A17" s="14" t="s">
        <v>87</v>
      </c>
      <c r="B17" s="53">
        <v>94.890715428150685</v>
      </c>
      <c r="C17" s="53">
        <v>96.344706159861047</v>
      </c>
      <c r="D17" s="53">
        <v>106.80172758761563</v>
      </c>
      <c r="E17" s="53">
        <v>101.83574342922044</v>
      </c>
      <c r="F17" s="53">
        <v>102.9323604453491</v>
      </c>
      <c r="G17" s="23"/>
      <c r="H17" s="53">
        <v>-0.21483764810072437</v>
      </c>
      <c r="I17" s="53">
        <v>9.3115864215724167E-2</v>
      </c>
      <c r="J17" s="53">
        <v>1.3573141143566856</v>
      </c>
      <c r="K17" s="53">
        <v>0.12296222426356512</v>
      </c>
      <c r="L17" s="53">
        <v>6.0270300112449604E-2</v>
      </c>
      <c r="M17" s="53">
        <v>1.4188248548477</v>
      </c>
    </row>
    <row r="18" spans="1:13" x14ac:dyDescent="0.25">
      <c r="A18" s="14"/>
      <c r="B18" s="14"/>
      <c r="C18" s="14"/>
      <c r="D18" s="14"/>
      <c r="E18" s="14"/>
      <c r="F18" s="14"/>
      <c r="G18" s="12"/>
      <c r="H18" s="12"/>
      <c r="I18" s="12"/>
      <c r="J18" s="12"/>
      <c r="K18" s="12"/>
      <c r="L18" s="12"/>
      <c r="M18" s="12"/>
    </row>
    <row r="19" spans="1:13" x14ac:dyDescent="0.25">
      <c r="A19" s="14"/>
      <c r="B19" s="14"/>
      <c r="C19" s="14"/>
      <c r="D19" s="14"/>
      <c r="E19" s="14"/>
      <c r="F19" s="14"/>
      <c r="G19" s="12"/>
      <c r="H19" s="12"/>
      <c r="I19" s="12"/>
      <c r="J19" s="12"/>
      <c r="K19" s="12"/>
      <c r="L19" s="12"/>
      <c r="M19" s="12"/>
    </row>
    <row r="20" spans="1:13" x14ac:dyDescent="0.25">
      <c r="A20" s="14"/>
      <c r="B20" s="14"/>
      <c r="C20" s="14"/>
      <c r="D20" s="14"/>
      <c r="E20" s="14"/>
      <c r="F20" s="14"/>
      <c r="G20" s="12"/>
      <c r="H20" s="12"/>
      <c r="I20" s="12"/>
      <c r="J20" s="12"/>
      <c r="K20" s="12"/>
      <c r="L20" s="12"/>
      <c r="M20" s="12"/>
    </row>
    <row r="21" spans="1:13" x14ac:dyDescent="0.25">
      <c r="A21" s="14"/>
      <c r="B21" s="14"/>
      <c r="C21" s="14"/>
      <c r="D21" s="14"/>
      <c r="E21" s="14"/>
      <c r="F21" s="14"/>
      <c r="G21" s="12"/>
      <c r="H21" s="12"/>
      <c r="I21" s="12"/>
      <c r="J21" s="12"/>
      <c r="K21" s="12"/>
      <c r="L21" s="12"/>
      <c r="M21" s="12"/>
    </row>
    <row r="22" spans="1:13" x14ac:dyDescent="0.25">
      <c r="A22" s="14"/>
      <c r="B22" s="14"/>
      <c r="C22" s="14"/>
      <c r="D22" s="14"/>
      <c r="E22" s="14"/>
      <c r="F22" s="14"/>
      <c r="G22" s="12"/>
      <c r="H22" s="12"/>
      <c r="I22" s="12"/>
      <c r="J22" s="12"/>
      <c r="K22" s="12"/>
      <c r="L22" s="12"/>
      <c r="M22" s="12"/>
    </row>
    <row r="23" spans="1:13" x14ac:dyDescent="0.25">
      <c r="A23" s="14"/>
      <c r="B23" s="14"/>
      <c r="C23" s="14"/>
      <c r="D23" s="14"/>
      <c r="E23" s="14"/>
      <c r="F23" s="14"/>
      <c r="G23" s="12"/>
      <c r="H23" s="12"/>
      <c r="I23" s="12"/>
      <c r="J23" s="12"/>
      <c r="K23" s="12"/>
      <c r="L23" s="12"/>
      <c r="M23" s="12"/>
    </row>
    <row r="24" spans="1:13" x14ac:dyDescent="0.25">
      <c r="A24" s="14"/>
      <c r="B24" s="14"/>
      <c r="C24" s="14"/>
      <c r="D24" s="14"/>
      <c r="E24" s="14"/>
      <c r="F24" s="14"/>
      <c r="G24" s="12"/>
      <c r="H24" s="12"/>
      <c r="I24" s="12"/>
      <c r="J24" s="12"/>
      <c r="K24" s="12"/>
      <c r="L24" s="12"/>
      <c r="M24" s="12"/>
    </row>
    <row r="25" spans="1:13" x14ac:dyDescent="0.25">
      <c r="A25" s="14"/>
      <c r="B25" s="14"/>
      <c r="C25" s="14"/>
      <c r="D25" s="14"/>
      <c r="E25" s="14"/>
      <c r="F25" s="14"/>
      <c r="G25" s="12"/>
      <c r="H25" s="12"/>
      <c r="I25" s="12"/>
      <c r="J25" s="12"/>
      <c r="K25" s="12"/>
      <c r="L25" s="12"/>
      <c r="M25" s="12"/>
    </row>
    <row r="26" spans="1:13" x14ac:dyDescent="0.25">
      <c r="A26" s="14"/>
      <c r="B26" s="14"/>
      <c r="C26" s="14"/>
      <c r="D26" s="14"/>
      <c r="E26" s="14"/>
      <c r="F26" s="14"/>
      <c r="G26" s="12"/>
      <c r="H26" s="12"/>
      <c r="I26" s="12"/>
      <c r="J26" s="12"/>
      <c r="K26" s="12"/>
      <c r="L26" s="12"/>
      <c r="M26" s="12"/>
    </row>
    <row r="27" spans="1:13" x14ac:dyDescent="0.25">
      <c r="A27" s="14"/>
      <c r="B27" s="14"/>
      <c r="C27" s="14"/>
      <c r="D27" s="14"/>
      <c r="E27" s="14"/>
      <c r="F27" s="14"/>
      <c r="G27" s="12"/>
      <c r="H27" s="12"/>
      <c r="I27" s="12"/>
      <c r="J27" s="12"/>
      <c r="K27" s="12"/>
      <c r="L27" s="12"/>
      <c r="M27" s="12"/>
    </row>
    <row r="28" spans="1:13" x14ac:dyDescent="0.25">
      <c r="A28" s="14"/>
      <c r="B28" s="14"/>
      <c r="C28" s="14"/>
      <c r="D28" s="14"/>
      <c r="E28" s="14"/>
      <c r="F28" s="14"/>
      <c r="G28" s="12"/>
      <c r="H28" s="12"/>
      <c r="I28" s="12"/>
      <c r="J28" s="12"/>
      <c r="K28" s="12"/>
      <c r="L28" s="12"/>
      <c r="M28" s="12"/>
    </row>
    <row r="29" spans="1:13" x14ac:dyDescent="0.25">
      <c r="A29" s="14"/>
      <c r="B29" s="14"/>
      <c r="C29" s="14"/>
      <c r="D29" s="14"/>
      <c r="E29" s="14"/>
      <c r="F29" s="14"/>
      <c r="G29" s="12"/>
      <c r="H29" s="12"/>
      <c r="I29" s="12"/>
      <c r="J29" s="12"/>
      <c r="K29" s="12"/>
      <c r="L29" s="12"/>
      <c r="M29" s="12"/>
    </row>
    <row r="30" spans="1:13" x14ac:dyDescent="0.25">
      <c r="A30" s="14"/>
      <c r="B30" s="14"/>
      <c r="C30" s="14"/>
      <c r="D30" s="14"/>
      <c r="E30" s="14"/>
      <c r="F30" s="14"/>
      <c r="G30" s="12"/>
      <c r="H30" s="12"/>
      <c r="I30" s="12"/>
      <c r="J30" s="12"/>
      <c r="K30" s="12"/>
      <c r="L30" s="12"/>
      <c r="M30" s="12"/>
    </row>
    <row r="31" spans="1:13" x14ac:dyDescent="0.25">
      <c r="A31" s="14"/>
      <c r="B31" s="14"/>
      <c r="C31" s="14"/>
      <c r="D31" s="14"/>
      <c r="E31" s="14"/>
      <c r="F31" s="14"/>
      <c r="G31" s="12"/>
      <c r="H31" s="12"/>
      <c r="I31" s="12"/>
      <c r="J31" s="12"/>
      <c r="K31" s="12"/>
      <c r="L31" s="12"/>
      <c r="M31" s="12"/>
    </row>
    <row r="32" spans="1:13" x14ac:dyDescent="0.25">
      <c r="A32" s="14"/>
      <c r="B32" s="14"/>
      <c r="C32" s="14"/>
      <c r="D32" s="14"/>
      <c r="E32" s="14"/>
      <c r="F32" s="14"/>
      <c r="G32" s="12"/>
      <c r="H32" s="12"/>
      <c r="I32" s="12"/>
      <c r="J32" s="12"/>
      <c r="K32" s="12"/>
      <c r="L32" s="12"/>
      <c r="M32" s="12"/>
    </row>
    <row r="33" spans="1:13" x14ac:dyDescent="0.25">
      <c r="A33" s="14"/>
      <c r="B33" s="14"/>
      <c r="C33" s="14"/>
      <c r="D33" s="14"/>
      <c r="E33" s="14"/>
      <c r="F33" s="14"/>
      <c r="G33" s="12"/>
      <c r="H33" s="12"/>
      <c r="I33" s="12"/>
      <c r="J33" s="12"/>
      <c r="K33" s="12"/>
      <c r="L33" s="12"/>
      <c r="M33" s="12"/>
    </row>
    <row r="34" spans="1:13" x14ac:dyDescent="0.25">
      <c r="A34" s="14"/>
      <c r="B34" s="14"/>
      <c r="C34" s="14"/>
      <c r="D34" s="14"/>
      <c r="E34" s="14"/>
      <c r="F34" s="14"/>
      <c r="G34" s="12"/>
      <c r="H34" s="12"/>
      <c r="I34" s="12"/>
      <c r="J34" s="12"/>
      <c r="K34" s="12"/>
      <c r="L34" s="12"/>
      <c r="M34" s="12"/>
    </row>
    <row r="35" spans="1:13" x14ac:dyDescent="0.25">
      <c r="A35" s="14"/>
      <c r="B35" s="14"/>
      <c r="C35" s="14"/>
      <c r="D35" s="14"/>
      <c r="E35" s="14"/>
      <c r="F35" s="14"/>
      <c r="G35" s="12"/>
      <c r="H35" s="12"/>
      <c r="I35" s="12"/>
      <c r="J35" s="12"/>
      <c r="K35" s="12"/>
      <c r="L35" s="12"/>
      <c r="M35" s="12"/>
    </row>
    <row r="36" spans="1:13" x14ac:dyDescent="0.25">
      <c r="G36" s="12"/>
      <c r="H36" s="12"/>
      <c r="I36" s="12"/>
      <c r="J36" s="12"/>
      <c r="K36" s="12"/>
      <c r="L36" s="12"/>
      <c r="M36" s="12"/>
    </row>
    <row r="37" spans="1:13" x14ac:dyDescent="0.25">
      <c r="G37" s="12"/>
      <c r="H37" s="12"/>
      <c r="I37" s="12"/>
      <c r="J37" s="12"/>
      <c r="K37" s="12"/>
      <c r="L37" s="12"/>
      <c r="M37" s="12"/>
    </row>
    <row r="38" spans="1:13" x14ac:dyDescent="0.25">
      <c r="G38" s="12"/>
      <c r="H38" s="12"/>
      <c r="I38" s="12"/>
      <c r="J38" s="12"/>
      <c r="K38" s="12"/>
      <c r="L38" s="12"/>
      <c r="M38" s="12"/>
    </row>
    <row r="39" spans="1:13" x14ac:dyDescent="0.25">
      <c r="G39" s="12"/>
      <c r="H39" s="12"/>
      <c r="I39" s="12"/>
      <c r="J39" s="12"/>
      <c r="K39" s="12"/>
      <c r="L39" s="12"/>
      <c r="M39" s="12"/>
    </row>
    <row r="40" spans="1:13" x14ac:dyDescent="0.25">
      <c r="G40" s="12"/>
      <c r="H40" s="12"/>
      <c r="I40" s="12"/>
      <c r="J40" s="12"/>
      <c r="K40" s="12"/>
      <c r="L40" s="12"/>
      <c r="M40" s="12"/>
    </row>
    <row r="41" spans="1:13" x14ac:dyDescent="0.25">
      <c r="G41" s="12"/>
      <c r="H41" s="12"/>
      <c r="I41" s="12"/>
      <c r="J41" s="12"/>
      <c r="K41" s="12"/>
      <c r="L41" s="12"/>
      <c r="M41" s="12"/>
    </row>
    <row r="42" spans="1:13" x14ac:dyDescent="0.25">
      <c r="G42" s="12"/>
      <c r="H42" s="12"/>
      <c r="I42" s="12"/>
      <c r="J42" s="12"/>
      <c r="K42" s="12"/>
      <c r="L42" s="12"/>
      <c r="M42" s="12"/>
    </row>
    <row r="43" spans="1:13" x14ac:dyDescent="0.25">
      <c r="G43" s="12"/>
      <c r="H43" s="12"/>
      <c r="I43" s="12"/>
      <c r="J43" s="12"/>
      <c r="K43" s="12"/>
      <c r="L43" s="12"/>
      <c r="M43" s="12"/>
    </row>
    <row r="44" spans="1:13" x14ac:dyDescent="0.25">
      <c r="G44" s="12"/>
      <c r="H44" s="12"/>
      <c r="I44" s="12"/>
      <c r="J44" s="12"/>
      <c r="K44" s="12"/>
      <c r="L44" s="12"/>
      <c r="M44" s="12"/>
    </row>
    <row r="45" spans="1:13" x14ac:dyDescent="0.25">
      <c r="G45" s="12"/>
      <c r="H45" s="12"/>
      <c r="I45" s="12"/>
      <c r="J45" s="12"/>
      <c r="K45" s="12"/>
      <c r="L45" s="12"/>
      <c r="M45" s="12"/>
    </row>
    <row r="46" spans="1:13" x14ac:dyDescent="0.25">
      <c r="G46" s="12"/>
      <c r="H46" s="12"/>
      <c r="I46" s="12"/>
      <c r="J46" s="12"/>
      <c r="K46" s="12"/>
      <c r="L46" s="12"/>
      <c r="M46" s="12"/>
    </row>
    <row r="47" spans="1:13" x14ac:dyDescent="0.25">
      <c r="G47" s="12"/>
      <c r="H47" s="12"/>
      <c r="I47" s="12"/>
      <c r="J47" s="12"/>
      <c r="K47" s="12"/>
      <c r="L47" s="12"/>
      <c r="M47" s="12"/>
    </row>
    <row r="48" spans="1:13" x14ac:dyDescent="0.25">
      <c r="G48" s="12"/>
      <c r="H48" s="12"/>
      <c r="I48" s="12"/>
      <c r="J48" s="12"/>
      <c r="K48" s="12"/>
      <c r="L48" s="12"/>
      <c r="M48" s="12"/>
    </row>
    <row r="49" spans="7:13" x14ac:dyDescent="0.25">
      <c r="G49" s="12"/>
      <c r="H49" s="12"/>
      <c r="I49" s="12"/>
      <c r="J49" s="12"/>
      <c r="K49" s="12"/>
      <c r="L49" s="12"/>
      <c r="M49" s="12"/>
    </row>
    <row r="50" spans="7:13" x14ac:dyDescent="0.25">
      <c r="G50" s="12"/>
      <c r="H50" s="12"/>
      <c r="I50" s="12"/>
      <c r="J50" s="12"/>
      <c r="K50" s="12"/>
      <c r="L50" s="12"/>
      <c r="M50" s="12"/>
    </row>
    <row r="51" spans="7:13" x14ac:dyDescent="0.25">
      <c r="G51" s="12"/>
      <c r="H51" s="12"/>
      <c r="I51" s="12"/>
      <c r="J51" s="12"/>
      <c r="K51" s="12"/>
      <c r="L51" s="12"/>
      <c r="M51" s="12"/>
    </row>
    <row r="52" spans="7:13" x14ac:dyDescent="0.25">
      <c r="G52" s="12"/>
      <c r="H52" s="12"/>
      <c r="I52" s="12"/>
      <c r="J52" s="12"/>
      <c r="K52" s="12"/>
      <c r="L52" s="12"/>
      <c r="M52" s="12"/>
    </row>
    <row r="53" spans="7:13" x14ac:dyDescent="0.25">
      <c r="G53" s="12"/>
      <c r="H53" s="12"/>
      <c r="I53" s="12"/>
      <c r="J53" s="12"/>
      <c r="K53" s="12"/>
      <c r="L53" s="12"/>
      <c r="M53" s="12"/>
    </row>
    <row r="54" spans="7:13" x14ac:dyDescent="0.25">
      <c r="G54" s="12"/>
      <c r="H54" s="12"/>
      <c r="I54" s="12"/>
      <c r="J54" s="12"/>
      <c r="K54" s="12"/>
      <c r="L54" s="12"/>
      <c r="M54" s="12"/>
    </row>
    <row r="55" spans="7:13" x14ac:dyDescent="0.25">
      <c r="G55" s="12"/>
      <c r="H55" s="12"/>
      <c r="I55" s="12"/>
      <c r="J55" s="12"/>
      <c r="K55" s="12"/>
      <c r="L55" s="12"/>
      <c r="M55" s="12"/>
    </row>
    <row r="56" spans="7:13" x14ac:dyDescent="0.25">
      <c r="G56" s="12"/>
      <c r="H56" s="12"/>
      <c r="I56" s="12"/>
      <c r="J56" s="12"/>
      <c r="K56" s="12"/>
      <c r="L56" s="12"/>
      <c r="M56" s="12"/>
    </row>
    <row r="57" spans="7:13" x14ac:dyDescent="0.25">
      <c r="G57" s="12"/>
      <c r="H57" s="12"/>
      <c r="I57" s="12"/>
      <c r="J57" s="12"/>
      <c r="K57" s="12"/>
      <c r="L57" s="12"/>
      <c r="M57" s="12"/>
    </row>
    <row r="58" spans="7:13" x14ac:dyDescent="0.25">
      <c r="G58" s="12"/>
      <c r="H58" s="12"/>
      <c r="I58" s="12"/>
      <c r="J58" s="12"/>
      <c r="K58" s="12"/>
      <c r="L58" s="12"/>
      <c r="M58" s="12"/>
    </row>
    <row r="59" spans="7:13" x14ac:dyDescent="0.25">
      <c r="G59" s="12"/>
      <c r="H59" s="12"/>
      <c r="I59" s="12"/>
      <c r="J59" s="12"/>
      <c r="K59" s="12"/>
      <c r="L59" s="12"/>
      <c r="M59" s="12"/>
    </row>
    <row r="60" spans="7:13" x14ac:dyDescent="0.25">
      <c r="G60" s="12"/>
      <c r="H60" s="12"/>
      <c r="I60" s="12"/>
      <c r="J60" s="12"/>
      <c r="K60" s="12"/>
      <c r="L60" s="12"/>
      <c r="M60" s="12"/>
    </row>
    <row r="61" spans="7:13" x14ac:dyDescent="0.25">
      <c r="G61" s="12"/>
      <c r="H61" s="12"/>
      <c r="I61" s="12"/>
      <c r="J61" s="12"/>
      <c r="K61" s="12"/>
      <c r="L61" s="12"/>
      <c r="M61" s="12"/>
    </row>
    <row r="62" spans="7:13" x14ac:dyDescent="0.25">
      <c r="G62" s="12"/>
      <c r="H62" s="12"/>
      <c r="I62" s="12"/>
      <c r="J62" s="12"/>
      <c r="K62" s="12"/>
      <c r="L62" s="12"/>
      <c r="M62" s="12"/>
    </row>
    <row r="63" spans="7:13" x14ac:dyDescent="0.25">
      <c r="G63" s="12"/>
      <c r="H63" s="12"/>
      <c r="I63" s="12"/>
      <c r="J63" s="12"/>
      <c r="K63" s="12"/>
      <c r="L63" s="12"/>
      <c r="M63" s="12"/>
    </row>
    <row r="64" spans="7:13" x14ac:dyDescent="0.25">
      <c r="G64" s="12"/>
      <c r="H64" s="12"/>
      <c r="I64" s="12"/>
      <c r="J64" s="12"/>
      <c r="K64" s="12"/>
      <c r="L64" s="12"/>
      <c r="M64" s="12"/>
    </row>
    <row r="65" spans="7:13" x14ac:dyDescent="0.25">
      <c r="G65" s="12"/>
      <c r="H65" s="12"/>
      <c r="I65" s="12"/>
      <c r="J65" s="12"/>
      <c r="K65" s="12"/>
      <c r="L65" s="12"/>
      <c r="M65" s="12"/>
    </row>
    <row r="66" spans="7:13" x14ac:dyDescent="0.25">
      <c r="G66" s="12"/>
      <c r="H66" s="12"/>
      <c r="I66" s="12"/>
      <c r="J66" s="12"/>
      <c r="K66" s="12"/>
      <c r="L66" s="12"/>
      <c r="M66" s="12"/>
    </row>
    <row r="67" spans="7:13" x14ac:dyDescent="0.25">
      <c r="G67" s="12"/>
      <c r="H67" s="12"/>
      <c r="I67" s="12"/>
      <c r="J67" s="12"/>
      <c r="K67" s="12"/>
      <c r="L67" s="12"/>
      <c r="M67" s="12"/>
    </row>
    <row r="68" spans="7:13" x14ac:dyDescent="0.25">
      <c r="G68" s="12"/>
      <c r="H68" s="12"/>
      <c r="I68" s="12"/>
      <c r="J68" s="12"/>
      <c r="K68" s="12"/>
      <c r="L68" s="12"/>
      <c r="M68" s="12"/>
    </row>
    <row r="69" spans="7:13" x14ac:dyDescent="0.25">
      <c r="G69" s="12"/>
      <c r="H69" s="12"/>
      <c r="I69" s="12"/>
      <c r="J69" s="12"/>
      <c r="K69" s="12"/>
      <c r="L69" s="12"/>
      <c r="M69" s="12"/>
    </row>
    <row r="70" spans="7:13" x14ac:dyDescent="0.25">
      <c r="G70" s="12"/>
      <c r="H70" s="12"/>
      <c r="I70" s="12"/>
      <c r="J70" s="12"/>
      <c r="K70" s="12"/>
      <c r="L70" s="12"/>
      <c r="M70" s="12"/>
    </row>
    <row r="71" spans="7:13" x14ac:dyDescent="0.25">
      <c r="G71" s="12"/>
      <c r="H71" s="12"/>
      <c r="I71" s="12"/>
      <c r="J71" s="12"/>
      <c r="K71" s="12"/>
      <c r="L71" s="12"/>
      <c r="M71" s="12"/>
    </row>
    <row r="72" spans="7:13" x14ac:dyDescent="0.25">
      <c r="G72" s="12"/>
      <c r="H72" s="12"/>
      <c r="I72" s="12"/>
      <c r="J72" s="12"/>
      <c r="K72" s="12"/>
      <c r="L72" s="12"/>
      <c r="M72" s="12"/>
    </row>
    <row r="73" spans="7:13" x14ac:dyDescent="0.25">
      <c r="G73" s="12"/>
      <c r="H73" s="12"/>
      <c r="I73" s="12"/>
      <c r="J73" s="12"/>
      <c r="K73" s="12"/>
      <c r="L73" s="12"/>
      <c r="M73" s="12"/>
    </row>
    <row r="74" spans="7:13" x14ac:dyDescent="0.25">
      <c r="G74" s="12"/>
      <c r="H74" s="12"/>
      <c r="I74" s="12"/>
      <c r="J74" s="12"/>
      <c r="K74" s="12"/>
      <c r="L74" s="12"/>
      <c r="M74" s="12"/>
    </row>
    <row r="75" spans="7:13" x14ac:dyDescent="0.25">
      <c r="G75" s="12"/>
      <c r="H75" s="12"/>
      <c r="I75" s="12"/>
      <c r="J75" s="12"/>
      <c r="K75" s="12"/>
      <c r="L75" s="12"/>
      <c r="M75" s="12"/>
    </row>
    <row r="76" spans="7:13" x14ac:dyDescent="0.25">
      <c r="G76" s="12"/>
      <c r="H76" s="12"/>
      <c r="I76" s="12"/>
      <c r="J76" s="12"/>
      <c r="K76" s="12"/>
      <c r="L76" s="12"/>
      <c r="M76" s="12"/>
    </row>
    <row r="77" spans="7:13" x14ac:dyDescent="0.25">
      <c r="G77" s="12"/>
      <c r="H77" s="12"/>
      <c r="I77" s="12"/>
      <c r="J77" s="12"/>
      <c r="K77" s="12"/>
      <c r="L77" s="12"/>
      <c r="M77" s="12"/>
    </row>
    <row r="78" spans="7:13" x14ac:dyDescent="0.25">
      <c r="G78" s="12"/>
      <c r="H78" s="12"/>
      <c r="I78" s="12"/>
      <c r="J78" s="12"/>
      <c r="K78" s="12"/>
      <c r="L78" s="12"/>
      <c r="M78" s="12"/>
    </row>
    <row r="79" spans="7:13" x14ac:dyDescent="0.25">
      <c r="G79" s="12"/>
      <c r="H79" s="12"/>
      <c r="I79" s="12"/>
      <c r="J79" s="12"/>
      <c r="K79" s="12"/>
      <c r="L79" s="12"/>
      <c r="M79" s="12"/>
    </row>
    <row r="80" spans="7:13" x14ac:dyDescent="0.25">
      <c r="G80" s="12"/>
      <c r="H80" s="12"/>
      <c r="I80" s="12"/>
      <c r="J80" s="12"/>
      <c r="K80" s="12"/>
      <c r="L80" s="12"/>
      <c r="M80" s="12"/>
    </row>
    <row r="81" spans="7:13" x14ac:dyDescent="0.25">
      <c r="G81" s="12"/>
      <c r="H81" s="12"/>
      <c r="I81" s="12"/>
      <c r="J81" s="12"/>
      <c r="K81" s="12"/>
      <c r="L81" s="12"/>
      <c r="M81" s="12"/>
    </row>
    <row r="82" spans="7:13" x14ac:dyDescent="0.25">
      <c r="G82" s="12"/>
      <c r="H82" s="12"/>
      <c r="I82" s="12"/>
      <c r="J82" s="12"/>
      <c r="K82" s="12"/>
      <c r="L82" s="12"/>
      <c r="M82" s="12"/>
    </row>
    <row r="83" spans="7:13" x14ac:dyDescent="0.25">
      <c r="G83" s="12"/>
      <c r="H83" s="12"/>
      <c r="I83" s="12"/>
      <c r="J83" s="12"/>
      <c r="K83" s="12"/>
      <c r="L83" s="12"/>
      <c r="M83" s="12"/>
    </row>
    <row r="84" spans="7:13" x14ac:dyDescent="0.25">
      <c r="G84" s="12"/>
      <c r="H84" s="12"/>
      <c r="I84" s="12"/>
      <c r="J84" s="12"/>
      <c r="K84" s="12"/>
      <c r="L84" s="12"/>
      <c r="M84" s="12"/>
    </row>
    <row r="85" spans="7:13" x14ac:dyDescent="0.25">
      <c r="G85" s="12"/>
      <c r="H85" s="12"/>
      <c r="I85" s="12"/>
      <c r="J85" s="12"/>
      <c r="K85" s="12"/>
      <c r="L85" s="12"/>
      <c r="M85" s="12"/>
    </row>
    <row r="86" spans="7:13" x14ac:dyDescent="0.25">
      <c r="G86" s="12"/>
      <c r="H86" s="12"/>
      <c r="I86" s="12"/>
      <c r="J86" s="12"/>
      <c r="K86" s="12"/>
      <c r="L86" s="12"/>
      <c r="M86" s="12"/>
    </row>
    <row r="87" spans="7:13" x14ac:dyDescent="0.25">
      <c r="G87" s="12"/>
      <c r="H87" s="12"/>
      <c r="I87" s="12"/>
      <c r="J87" s="12"/>
      <c r="K87" s="12"/>
      <c r="L87" s="12"/>
      <c r="M87" s="12"/>
    </row>
    <row r="88" spans="7:13" x14ac:dyDescent="0.25">
      <c r="G88" s="12"/>
      <c r="H88" s="12"/>
      <c r="I88" s="12"/>
      <c r="J88" s="12"/>
      <c r="K88" s="12"/>
      <c r="L88" s="12"/>
      <c r="M88" s="12"/>
    </row>
    <row r="89" spans="7:13" x14ac:dyDescent="0.25">
      <c r="G89" s="12"/>
      <c r="H89" s="12"/>
      <c r="I89" s="12"/>
      <c r="J89" s="12"/>
      <c r="K89" s="12"/>
      <c r="L89" s="12"/>
      <c r="M89" s="12"/>
    </row>
    <row r="90" spans="7:13" x14ac:dyDescent="0.25">
      <c r="G90" s="12"/>
      <c r="H90" s="12"/>
      <c r="I90" s="12"/>
      <c r="J90" s="12"/>
      <c r="K90" s="12"/>
      <c r="L90" s="12"/>
      <c r="M90" s="12"/>
    </row>
    <row r="91" spans="7:13" x14ac:dyDescent="0.25">
      <c r="G91" s="12"/>
      <c r="H91" s="12"/>
      <c r="I91" s="12"/>
      <c r="J91" s="12"/>
      <c r="K91" s="12"/>
      <c r="L91" s="12"/>
      <c r="M91" s="12"/>
    </row>
    <row r="92" spans="7:13" x14ac:dyDescent="0.25">
      <c r="G92" s="12"/>
      <c r="H92" s="12"/>
      <c r="I92" s="12"/>
      <c r="J92" s="12"/>
      <c r="K92" s="12"/>
      <c r="L92" s="12"/>
      <c r="M92" s="12"/>
    </row>
    <row r="93" spans="7:13" x14ac:dyDescent="0.25">
      <c r="G93" s="12"/>
      <c r="H93" s="12"/>
      <c r="I93" s="12"/>
      <c r="J93" s="12"/>
      <c r="K93" s="12"/>
      <c r="L93" s="12"/>
      <c r="M93" s="12"/>
    </row>
    <row r="94" spans="7:13" x14ac:dyDescent="0.25">
      <c r="G94" s="12"/>
      <c r="H94" s="12"/>
      <c r="I94" s="12"/>
      <c r="J94" s="12"/>
      <c r="K94" s="12"/>
      <c r="L94" s="12"/>
      <c r="M94" s="12"/>
    </row>
    <row r="95" spans="7:13" x14ac:dyDescent="0.25">
      <c r="G95" s="12"/>
      <c r="H95" s="12"/>
      <c r="I95" s="12"/>
      <c r="J95" s="12"/>
      <c r="K95" s="12"/>
      <c r="L95" s="12"/>
      <c r="M95" s="12"/>
    </row>
    <row r="96" spans="7:13" x14ac:dyDescent="0.25">
      <c r="G96" s="12"/>
      <c r="H96" s="12"/>
      <c r="I96" s="12"/>
      <c r="J96" s="12"/>
      <c r="K96" s="12"/>
      <c r="L96" s="12"/>
      <c r="M96" s="12"/>
    </row>
    <row r="97" spans="7:13" x14ac:dyDescent="0.25">
      <c r="G97" s="12"/>
      <c r="H97" s="12"/>
      <c r="I97" s="12"/>
      <c r="J97" s="12"/>
      <c r="K97" s="12"/>
      <c r="L97" s="12"/>
      <c r="M97" s="12"/>
    </row>
    <row r="98" spans="7:13" x14ac:dyDescent="0.25">
      <c r="G98" s="12"/>
      <c r="H98" s="12"/>
      <c r="I98" s="12"/>
      <c r="J98" s="12"/>
      <c r="K98" s="12"/>
      <c r="L98" s="12"/>
      <c r="M98" s="12"/>
    </row>
    <row r="99" spans="7:13" x14ac:dyDescent="0.25">
      <c r="G99" s="12"/>
      <c r="H99" s="12"/>
      <c r="I99" s="12"/>
      <c r="J99" s="12"/>
      <c r="K99" s="12"/>
      <c r="L99" s="12"/>
      <c r="M99" s="12"/>
    </row>
    <row r="100" spans="7:13" x14ac:dyDescent="0.25">
      <c r="G100" s="12"/>
      <c r="H100" s="12"/>
      <c r="I100" s="12"/>
      <c r="J100" s="12"/>
      <c r="K100" s="12"/>
      <c r="L100" s="12"/>
      <c r="M100" s="12"/>
    </row>
    <row r="101" spans="7:13" x14ac:dyDescent="0.25">
      <c r="G101" s="12"/>
      <c r="H101" s="12"/>
      <c r="I101" s="12"/>
      <c r="J101" s="12"/>
      <c r="K101" s="12"/>
      <c r="L101" s="12"/>
      <c r="M101" s="12"/>
    </row>
    <row r="102" spans="7:13" x14ac:dyDescent="0.25">
      <c r="G102" s="12"/>
      <c r="H102" s="12"/>
      <c r="I102" s="12"/>
      <c r="J102" s="12"/>
      <c r="K102" s="12"/>
      <c r="L102" s="12"/>
      <c r="M102" s="12"/>
    </row>
    <row r="103" spans="7:13" x14ac:dyDescent="0.25">
      <c r="G103" s="12"/>
      <c r="H103" s="12"/>
      <c r="I103" s="12"/>
      <c r="J103" s="12"/>
      <c r="K103" s="12"/>
      <c r="L103" s="12"/>
      <c r="M103" s="12"/>
    </row>
    <row r="104" spans="7:13" x14ac:dyDescent="0.25">
      <c r="G104" s="12"/>
      <c r="H104" s="12"/>
      <c r="I104" s="12"/>
      <c r="J104" s="12"/>
      <c r="K104" s="12"/>
      <c r="L104" s="12"/>
      <c r="M104" s="12"/>
    </row>
    <row r="105" spans="7:13" x14ac:dyDescent="0.25">
      <c r="G105" s="12"/>
      <c r="H105" s="12"/>
      <c r="I105" s="12"/>
      <c r="J105" s="12"/>
      <c r="K105" s="12"/>
      <c r="L105" s="12"/>
      <c r="M105" s="12"/>
    </row>
    <row r="106" spans="7:13" x14ac:dyDescent="0.25">
      <c r="G106" s="12"/>
      <c r="H106" s="12"/>
      <c r="I106" s="12"/>
      <c r="J106" s="12"/>
      <c r="K106" s="12"/>
      <c r="L106" s="12"/>
      <c r="M106" s="12"/>
    </row>
    <row r="107" spans="7:13" x14ac:dyDescent="0.25">
      <c r="G107" s="12"/>
      <c r="H107" s="12"/>
      <c r="I107" s="12"/>
      <c r="J107" s="12"/>
      <c r="K107" s="12"/>
      <c r="L107" s="12"/>
      <c r="M107" s="12"/>
    </row>
    <row r="108" spans="7:13" x14ac:dyDescent="0.25">
      <c r="G108" s="12"/>
      <c r="H108" s="12"/>
      <c r="I108" s="12"/>
      <c r="J108" s="12"/>
      <c r="K108" s="12"/>
      <c r="L108" s="12"/>
      <c r="M108" s="12"/>
    </row>
    <row r="109" spans="7:13" x14ac:dyDescent="0.25">
      <c r="G109" s="12"/>
      <c r="H109" s="12"/>
      <c r="I109" s="12"/>
      <c r="J109" s="12"/>
      <c r="K109" s="12"/>
      <c r="L109" s="12"/>
      <c r="M109" s="12"/>
    </row>
    <row r="110" spans="7:13" x14ac:dyDescent="0.25">
      <c r="G110" s="12"/>
      <c r="H110" s="12"/>
      <c r="I110" s="12"/>
      <c r="J110" s="12"/>
      <c r="K110" s="12"/>
      <c r="L110" s="12"/>
      <c r="M110" s="12"/>
    </row>
    <row r="111" spans="7:13" x14ac:dyDescent="0.25">
      <c r="G111" s="12"/>
      <c r="H111" s="12"/>
      <c r="I111" s="12"/>
      <c r="J111" s="12"/>
      <c r="K111" s="12"/>
      <c r="L111" s="12"/>
      <c r="M111" s="12"/>
    </row>
    <row r="112" spans="7:13" x14ac:dyDescent="0.25">
      <c r="G112" s="12"/>
      <c r="H112" s="12"/>
      <c r="I112" s="12"/>
      <c r="J112" s="12"/>
      <c r="K112" s="12"/>
      <c r="L112" s="12"/>
      <c r="M112" s="12"/>
    </row>
    <row r="113" spans="7:13" x14ac:dyDescent="0.25">
      <c r="G113" s="12"/>
      <c r="H113" s="12"/>
      <c r="I113" s="12"/>
      <c r="J113" s="12"/>
      <c r="K113" s="12"/>
      <c r="L113" s="12"/>
      <c r="M113" s="12"/>
    </row>
    <row r="114" spans="7:13" x14ac:dyDescent="0.25">
      <c r="G114" s="12"/>
      <c r="H114" s="12"/>
      <c r="I114" s="12"/>
      <c r="J114" s="12"/>
      <c r="K114" s="12"/>
      <c r="L114" s="12"/>
      <c r="M114" s="12"/>
    </row>
    <row r="115" spans="7:13" x14ac:dyDescent="0.25">
      <c r="G115" s="12"/>
      <c r="H115" s="12"/>
      <c r="I115" s="12"/>
      <c r="J115" s="12"/>
      <c r="K115" s="12"/>
      <c r="L115" s="12"/>
      <c r="M115" s="12"/>
    </row>
    <row r="116" spans="7:13" x14ac:dyDescent="0.25">
      <c r="G116" s="12"/>
      <c r="H116" s="12"/>
      <c r="I116" s="12"/>
      <c r="J116" s="12"/>
      <c r="K116" s="12"/>
      <c r="L116" s="12"/>
      <c r="M116" s="12"/>
    </row>
    <row r="117" spans="7:13" x14ac:dyDescent="0.25">
      <c r="G117" s="12"/>
      <c r="H117" s="12"/>
      <c r="I117" s="12"/>
      <c r="J117" s="12"/>
      <c r="K117" s="12"/>
      <c r="L117" s="12"/>
      <c r="M117" s="12"/>
    </row>
    <row r="118" spans="7:13" x14ac:dyDescent="0.25">
      <c r="G118" s="12"/>
      <c r="H118" s="12"/>
      <c r="I118" s="12"/>
      <c r="J118" s="12"/>
      <c r="K118" s="12"/>
      <c r="L118" s="12"/>
      <c r="M118" s="12"/>
    </row>
    <row r="119" spans="7:13" x14ac:dyDescent="0.25">
      <c r="G119" s="12"/>
      <c r="H119" s="12"/>
      <c r="I119" s="12"/>
      <c r="J119" s="12"/>
      <c r="K119" s="12"/>
      <c r="L119" s="12"/>
      <c r="M119" s="12"/>
    </row>
    <row r="120" spans="7:13" x14ac:dyDescent="0.25">
      <c r="G120" s="12"/>
      <c r="H120" s="12"/>
      <c r="I120" s="12"/>
      <c r="J120" s="12"/>
      <c r="K120" s="12"/>
      <c r="L120" s="12"/>
      <c r="M120" s="12"/>
    </row>
    <row r="121" spans="7:13" x14ac:dyDescent="0.25">
      <c r="G121" s="12"/>
      <c r="H121" s="12"/>
      <c r="I121" s="12"/>
      <c r="J121" s="12"/>
      <c r="K121" s="12"/>
      <c r="L121" s="12"/>
      <c r="M121" s="12"/>
    </row>
    <row r="122" spans="7:13" x14ac:dyDescent="0.25">
      <c r="G122" s="12"/>
      <c r="H122" s="12"/>
      <c r="I122" s="12"/>
      <c r="J122" s="12"/>
      <c r="K122" s="12"/>
      <c r="L122" s="12"/>
      <c r="M122" s="12"/>
    </row>
    <row r="123" spans="7:13" x14ac:dyDescent="0.25">
      <c r="G123" s="12"/>
      <c r="H123" s="12"/>
      <c r="I123" s="12"/>
      <c r="J123" s="12"/>
      <c r="K123" s="12"/>
      <c r="L123" s="12"/>
      <c r="M123" s="12"/>
    </row>
    <row r="124" spans="7:13" x14ac:dyDescent="0.25">
      <c r="G124" s="12"/>
      <c r="H124" s="12"/>
      <c r="I124" s="12"/>
      <c r="J124" s="12"/>
      <c r="K124" s="12"/>
      <c r="L124" s="12"/>
      <c r="M124" s="12"/>
    </row>
    <row r="125" spans="7:13" x14ac:dyDescent="0.25">
      <c r="G125" s="12"/>
      <c r="H125" s="12"/>
      <c r="I125" s="12"/>
      <c r="J125" s="12"/>
      <c r="K125" s="12"/>
      <c r="L125" s="12"/>
      <c r="M125" s="12"/>
    </row>
    <row r="126" spans="7:13" x14ac:dyDescent="0.25">
      <c r="G126" s="12"/>
      <c r="H126" s="12"/>
      <c r="I126" s="12"/>
      <c r="J126" s="12"/>
      <c r="K126" s="12"/>
      <c r="L126" s="12"/>
      <c r="M126" s="12"/>
    </row>
    <row r="127" spans="7:13" x14ac:dyDescent="0.25">
      <c r="G127" s="12"/>
      <c r="H127" s="12"/>
      <c r="I127" s="12"/>
      <c r="J127" s="12"/>
      <c r="K127" s="12"/>
      <c r="L127" s="12"/>
      <c r="M127" s="12"/>
    </row>
    <row r="128" spans="7:13" x14ac:dyDescent="0.25">
      <c r="G128" s="12"/>
      <c r="H128" s="12"/>
      <c r="I128" s="12"/>
      <c r="J128" s="12"/>
      <c r="K128" s="12"/>
      <c r="L128" s="12"/>
      <c r="M128" s="12"/>
    </row>
    <row r="129" spans="7:13" x14ac:dyDescent="0.25">
      <c r="G129" s="12"/>
      <c r="H129" s="12"/>
      <c r="I129" s="12"/>
      <c r="J129" s="12"/>
      <c r="K129" s="12"/>
      <c r="L129" s="12"/>
      <c r="M129" s="12"/>
    </row>
    <row r="130" spans="7:13" x14ac:dyDescent="0.25">
      <c r="G130" s="12"/>
      <c r="H130" s="12"/>
      <c r="I130" s="12"/>
      <c r="J130" s="12"/>
      <c r="K130" s="12"/>
      <c r="L130" s="12"/>
      <c r="M130" s="12"/>
    </row>
    <row r="131" spans="7:13" x14ac:dyDescent="0.25">
      <c r="G131" s="12"/>
      <c r="H131" s="12"/>
      <c r="I131" s="12"/>
      <c r="J131" s="12"/>
      <c r="K131" s="12"/>
      <c r="L131" s="12"/>
      <c r="M131" s="12"/>
    </row>
    <row r="132" spans="7:13" x14ac:dyDescent="0.25">
      <c r="G132" s="12"/>
      <c r="H132" s="12"/>
      <c r="I132" s="12"/>
      <c r="J132" s="12"/>
      <c r="K132" s="12"/>
      <c r="L132" s="12"/>
      <c r="M132" s="12"/>
    </row>
    <row r="133" spans="7:13" x14ac:dyDescent="0.25">
      <c r="G133" s="12"/>
      <c r="H133" s="12"/>
      <c r="I133" s="12"/>
      <c r="J133" s="12"/>
      <c r="K133" s="12"/>
      <c r="L133" s="12"/>
      <c r="M133" s="12"/>
    </row>
    <row r="134" spans="7:13" x14ac:dyDescent="0.25">
      <c r="G134" s="12"/>
      <c r="H134" s="12"/>
      <c r="I134" s="12"/>
      <c r="J134" s="12"/>
      <c r="K134" s="12"/>
      <c r="L134" s="12"/>
      <c r="M134" s="12"/>
    </row>
    <row r="135" spans="7:13" x14ac:dyDescent="0.25">
      <c r="G135" s="12"/>
      <c r="H135" s="12"/>
      <c r="I135" s="12"/>
      <c r="J135" s="12"/>
      <c r="K135" s="12"/>
      <c r="L135" s="12"/>
      <c r="M135" s="12"/>
    </row>
    <row r="136" spans="7:13" x14ac:dyDescent="0.25">
      <c r="G136" s="12"/>
      <c r="H136" s="12"/>
      <c r="I136" s="12"/>
      <c r="J136" s="12"/>
      <c r="K136" s="12"/>
      <c r="L136" s="12"/>
      <c r="M136" s="12"/>
    </row>
    <row r="137" spans="7:13" x14ac:dyDescent="0.25">
      <c r="G137" s="12"/>
      <c r="H137" s="12"/>
      <c r="I137" s="12"/>
      <c r="J137" s="12"/>
      <c r="K137" s="12"/>
      <c r="L137" s="12"/>
      <c r="M137" s="12"/>
    </row>
    <row r="138" spans="7:13" x14ac:dyDescent="0.25">
      <c r="G138" s="12"/>
      <c r="H138" s="12"/>
      <c r="I138" s="12"/>
      <c r="J138" s="12"/>
      <c r="K138" s="12"/>
      <c r="L138" s="12"/>
      <c r="M138" s="12"/>
    </row>
    <row r="139" spans="7:13" x14ac:dyDescent="0.25">
      <c r="G139" s="12"/>
      <c r="H139" s="12"/>
      <c r="I139" s="12"/>
      <c r="J139" s="12"/>
      <c r="K139" s="12"/>
      <c r="L139" s="12"/>
      <c r="M139" s="12"/>
    </row>
    <row r="140" spans="7:13" x14ac:dyDescent="0.25">
      <c r="G140" s="12"/>
      <c r="H140" s="12"/>
      <c r="I140" s="12"/>
      <c r="J140" s="12"/>
      <c r="K140" s="12"/>
      <c r="L140" s="12"/>
      <c r="M140" s="12"/>
    </row>
    <row r="141" spans="7:13" x14ac:dyDescent="0.25">
      <c r="G141" s="12"/>
      <c r="H141" s="12"/>
      <c r="I141" s="12"/>
      <c r="J141" s="12"/>
      <c r="K141" s="12"/>
      <c r="L141" s="12"/>
      <c r="M141" s="12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1D897-C896-4838-92D9-DF014A466876}">
  <dimension ref="A3:Q10"/>
  <sheetViews>
    <sheetView workbookViewId="0">
      <selection activeCell="U4" sqref="U4"/>
    </sheetView>
  </sheetViews>
  <sheetFormatPr defaultRowHeight="15" x14ac:dyDescent="0.25"/>
  <cols>
    <col min="1" max="1" width="16.85546875" customWidth="1"/>
  </cols>
  <sheetData>
    <row r="3" spans="1:17" x14ac:dyDescent="0.25">
      <c r="B3" t="s">
        <v>147</v>
      </c>
      <c r="C3" t="s">
        <v>134</v>
      </c>
      <c r="D3" t="s">
        <v>135</v>
      </c>
      <c r="E3" t="s">
        <v>136</v>
      </c>
      <c r="F3" t="s">
        <v>148</v>
      </c>
      <c r="G3" t="s">
        <v>137</v>
      </c>
      <c r="H3" t="s">
        <v>138</v>
      </c>
      <c r="I3" t="s">
        <v>139</v>
      </c>
      <c r="J3" t="s">
        <v>149</v>
      </c>
      <c r="K3" t="s">
        <v>140</v>
      </c>
      <c r="L3" t="s">
        <v>141</v>
      </c>
      <c r="M3" t="s">
        <v>150</v>
      </c>
      <c r="N3" t="s">
        <v>151</v>
      </c>
      <c r="O3" t="s">
        <v>143</v>
      </c>
      <c r="P3" t="s">
        <v>145</v>
      </c>
      <c r="Q3" t="s">
        <v>152</v>
      </c>
    </row>
    <row r="4" spans="1:17" x14ac:dyDescent="0.25">
      <c r="A4" t="s">
        <v>153</v>
      </c>
      <c r="B4" s="49">
        <v>3.5410000000000537</v>
      </c>
      <c r="C4" s="49">
        <v>4.0109999999999673</v>
      </c>
      <c r="D4" s="49">
        <v>4.0489999999999782</v>
      </c>
      <c r="E4" s="49">
        <v>4.0660000000000309</v>
      </c>
      <c r="F4" s="49">
        <v>3.3229999999999791</v>
      </c>
      <c r="G4" s="49">
        <v>1.9370000000000118</v>
      </c>
      <c r="H4" s="49">
        <v>5.4120000000000346</v>
      </c>
      <c r="I4" s="49">
        <v>8.8489999999999327</v>
      </c>
      <c r="J4" s="49">
        <v>6.7670000000000528</v>
      </c>
      <c r="K4" s="49">
        <v>5.4039999999999964</v>
      </c>
      <c r="L4" s="49">
        <v>5.44399999999996</v>
      </c>
      <c r="M4" s="49">
        <v>5.2430000000000518</v>
      </c>
      <c r="N4" s="49">
        <v>4.3249999999999318</v>
      </c>
      <c r="O4" s="49">
        <v>2.1700000000000728</v>
      </c>
      <c r="P4" s="49">
        <v>0.70999999999992269</v>
      </c>
      <c r="Q4" s="49">
        <v>0.9994604511863372</v>
      </c>
    </row>
    <row r="5" spans="1:17" x14ac:dyDescent="0.25">
      <c r="A5" t="s">
        <v>154</v>
      </c>
      <c r="B5" s="49">
        <v>22.149961327587789</v>
      </c>
      <c r="C5" s="49">
        <v>11.909331561441832</v>
      </c>
      <c r="D5" s="49">
        <v>12.855546132581367</v>
      </c>
      <c r="E5" s="49">
        <v>17.164800834035304</v>
      </c>
      <c r="F5" s="49">
        <v>-15.92079239588611</v>
      </c>
      <c r="G5" s="49">
        <v>-39.959854334672855</v>
      </c>
      <c r="H5" s="49">
        <v>10.797984064266075</v>
      </c>
      <c r="I5" s="49">
        <v>22.222938130321381</v>
      </c>
      <c r="J5" s="49">
        <v>8.3397045066585633</v>
      </c>
      <c r="K5" s="49">
        <v>32.284413366128319</v>
      </c>
      <c r="L5" s="49">
        <v>37.019437706077042</v>
      </c>
      <c r="M5" s="49">
        <v>12.014138278002974</v>
      </c>
      <c r="N5" s="49">
        <v>20.823166408952602</v>
      </c>
      <c r="O5" s="49">
        <v>27.519498998272866</v>
      </c>
      <c r="P5" s="49">
        <v>15.064327133457482</v>
      </c>
      <c r="Q5" s="49">
        <v>7.1291962255372709</v>
      </c>
    </row>
    <row r="6" spans="1:17" x14ac:dyDescent="0.25">
      <c r="A6" t="s">
        <v>155</v>
      </c>
      <c r="B6" s="49">
        <v>25.690961327588411</v>
      </c>
      <c r="C6" s="49">
        <v>15.920331561441344</v>
      </c>
      <c r="D6" s="49">
        <v>16.904546132581345</v>
      </c>
      <c r="E6" s="49">
        <v>21.230800834035108</v>
      </c>
      <c r="F6" s="49">
        <v>-12.597792395886245</v>
      </c>
      <c r="G6" s="49">
        <v>-38.022854334672957</v>
      </c>
      <c r="H6" s="49">
        <v>16.209984064266791</v>
      </c>
      <c r="I6" s="49">
        <v>31.071938130321541</v>
      </c>
      <c r="J6" s="49">
        <v>15.106704506658389</v>
      </c>
      <c r="K6" s="49">
        <v>37.688413366127861</v>
      </c>
      <c r="L6" s="49">
        <v>42.463437706077457</v>
      </c>
      <c r="M6" s="49">
        <v>17.257138278002458</v>
      </c>
      <c r="N6" s="49">
        <v>25.14816640895242</v>
      </c>
      <c r="O6" s="49">
        <v>29.689498998273848</v>
      </c>
      <c r="P6" s="49">
        <v>15.774327133456609</v>
      </c>
      <c r="Q6" s="49">
        <v>8.1286566767239492</v>
      </c>
    </row>
    <row r="10" spans="1:17" x14ac:dyDescent="0.25">
      <c r="L10" s="49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D7C55-9382-4B7F-8D58-D1536D555202}">
  <dimension ref="A3:I15"/>
  <sheetViews>
    <sheetView topLeftCell="A2" workbookViewId="0">
      <selection activeCell="I27" sqref="I27"/>
    </sheetView>
  </sheetViews>
  <sheetFormatPr defaultRowHeight="15" x14ac:dyDescent="0.25"/>
  <cols>
    <col min="1" max="1" width="37" customWidth="1"/>
    <col min="2" max="2" width="36.85546875" customWidth="1"/>
    <col min="6" max="6" width="14.140625" customWidth="1"/>
  </cols>
  <sheetData>
    <row r="3" spans="1:9" x14ac:dyDescent="0.25">
      <c r="C3">
        <v>2020</v>
      </c>
      <c r="D3">
        <v>2021</v>
      </c>
      <c r="E3">
        <v>2022</v>
      </c>
      <c r="F3" t="s">
        <v>156</v>
      </c>
    </row>
    <row r="4" spans="1:9" x14ac:dyDescent="0.25">
      <c r="A4" t="s">
        <v>157</v>
      </c>
      <c r="B4" s="1" t="s">
        <v>158</v>
      </c>
      <c r="C4" s="47">
        <v>7.5821398483570945E-3</v>
      </c>
      <c r="D4" s="47">
        <v>1.4214046822742521E-2</v>
      </c>
      <c r="E4" s="47">
        <v>-3.5724100027479944E-3</v>
      </c>
      <c r="F4" s="48">
        <v>60.433333333333337</v>
      </c>
      <c r="G4" s="1"/>
      <c r="I4" s="3"/>
    </row>
    <row r="5" spans="1:9" x14ac:dyDescent="0.25">
      <c r="A5" t="s">
        <v>159</v>
      </c>
      <c r="B5" s="1" t="s">
        <v>160</v>
      </c>
      <c r="C5" s="47">
        <v>-7.88238419980547E-3</v>
      </c>
      <c r="D5" s="47">
        <v>5.4900910551687332E-3</v>
      </c>
      <c r="E5" s="47">
        <v>1.2829049584942576E-2</v>
      </c>
      <c r="F5" s="48">
        <v>570.4</v>
      </c>
      <c r="G5" s="1"/>
    </row>
    <row r="6" spans="1:9" x14ac:dyDescent="0.25">
      <c r="A6" t="s">
        <v>96</v>
      </c>
      <c r="B6" s="1" t="s">
        <v>161</v>
      </c>
      <c r="C6" s="47">
        <v>1.6050244242847178E-2</v>
      </c>
      <c r="D6" s="47">
        <v>2.7214972527472403E-2</v>
      </c>
      <c r="E6" s="47">
        <v>1.4848864744393397E-2</v>
      </c>
      <c r="F6" s="48">
        <v>303.56666666666666</v>
      </c>
      <c r="G6" s="1"/>
    </row>
    <row r="7" spans="1:9" x14ac:dyDescent="0.25">
      <c r="A7" t="s">
        <v>162</v>
      </c>
      <c r="B7" s="1" t="s">
        <v>163</v>
      </c>
      <c r="C7" s="47">
        <v>-8.8266475997929028E-3</v>
      </c>
      <c r="D7" s="47">
        <v>6.8157508519688381E-3</v>
      </c>
      <c r="E7" s="47">
        <v>2.469837348157311E-2</v>
      </c>
      <c r="F7" s="48">
        <v>1036.8666666666668</v>
      </c>
      <c r="G7" s="1"/>
    </row>
    <row r="8" spans="1:9" x14ac:dyDescent="0.25">
      <c r="A8" t="s">
        <v>164</v>
      </c>
      <c r="B8" s="1" t="s">
        <v>165</v>
      </c>
      <c r="C8" s="47">
        <v>7.6982294072360791E-3</v>
      </c>
      <c r="D8" s="47">
        <v>3.8579067990833105E-2</v>
      </c>
      <c r="E8" s="47">
        <v>4.1559396837072216E-2</v>
      </c>
      <c r="F8" s="48">
        <v>141.6</v>
      </c>
      <c r="G8" s="1"/>
    </row>
    <row r="9" spans="1:9" x14ac:dyDescent="0.25">
      <c r="A9" t="s">
        <v>166</v>
      </c>
      <c r="B9" s="1" t="s">
        <v>167</v>
      </c>
      <c r="C9" s="47">
        <v>-1.8924731182795695E-2</v>
      </c>
      <c r="D9" s="47">
        <v>-1.2932924156071945E-2</v>
      </c>
      <c r="E9" s="47">
        <v>-1.1917980605521961E-2</v>
      </c>
      <c r="F9" s="48">
        <v>111.23333333333335</v>
      </c>
      <c r="G9" s="1"/>
      <c r="I9" s="49"/>
    </row>
    <row r="10" spans="1:9" x14ac:dyDescent="0.25">
      <c r="A10" t="s">
        <v>168</v>
      </c>
      <c r="B10" s="1" t="s">
        <v>169</v>
      </c>
      <c r="C10" s="47">
        <v>6.5897858319603486E-3</v>
      </c>
      <c r="D10" s="47">
        <v>2.6186579378068675E-2</v>
      </c>
      <c r="E10" s="47">
        <v>2.6049973418394323E-2</v>
      </c>
      <c r="F10" s="48">
        <v>32.166666666666664</v>
      </c>
      <c r="G10" s="1"/>
      <c r="I10" s="49"/>
    </row>
    <row r="11" spans="1:9" x14ac:dyDescent="0.25">
      <c r="A11" t="s">
        <v>170</v>
      </c>
      <c r="B11" s="1" t="s">
        <v>171</v>
      </c>
      <c r="C11" s="47">
        <v>-5.6401006071999937E-3</v>
      </c>
      <c r="D11" s="47">
        <v>3.9321392983980186E-2</v>
      </c>
      <c r="E11" s="47">
        <v>2.581247848960122E-2</v>
      </c>
      <c r="F11" s="48">
        <v>1043.2</v>
      </c>
      <c r="G11" s="1"/>
    </row>
    <row r="12" spans="1:9" x14ac:dyDescent="0.25">
      <c r="A12" t="s">
        <v>172</v>
      </c>
      <c r="B12" s="1" t="s">
        <v>173</v>
      </c>
      <c r="C12" s="47">
        <v>8.8293097885072669E-3</v>
      </c>
      <c r="D12" s="47">
        <v>1.5555943242614445E-2</v>
      </c>
      <c r="E12" s="47">
        <v>1.087029136961859E-2</v>
      </c>
      <c r="F12" s="48">
        <v>882.66666666666663</v>
      </c>
      <c r="G12" s="1"/>
    </row>
    <row r="13" spans="1:9" x14ac:dyDescent="0.25">
      <c r="A13" t="s">
        <v>174</v>
      </c>
      <c r="B13" s="1" t="s">
        <v>175</v>
      </c>
      <c r="C13" s="47">
        <v>1.4123094732780395E-2</v>
      </c>
      <c r="D13" s="47">
        <v>1.6171378562459315E-2</v>
      </c>
      <c r="E13" s="47">
        <v>1.390449087595802E-2</v>
      </c>
      <c r="F13" s="48">
        <v>676.93333333333328</v>
      </c>
      <c r="G13" s="1"/>
    </row>
    <row r="14" spans="1:9" x14ac:dyDescent="0.25">
      <c r="A14" t="s">
        <v>176</v>
      </c>
      <c r="B14" s="1" t="s">
        <v>177</v>
      </c>
      <c r="C14" s="47">
        <v>6.1890026184241442E-3</v>
      </c>
      <c r="D14" s="47">
        <v>2.495859947953627E-2</v>
      </c>
      <c r="E14" s="47">
        <v>3.3737257164839329E-2</v>
      </c>
      <c r="F14" s="48">
        <v>223.93333333333331</v>
      </c>
      <c r="G14" s="1"/>
    </row>
    <row r="15" spans="1:9" x14ac:dyDescent="0.25">
      <c r="A15" t="s">
        <v>178</v>
      </c>
      <c r="B15" s="1" t="s">
        <v>179</v>
      </c>
      <c r="C15" s="47">
        <v>6.3327664485934854E-4</v>
      </c>
      <c r="D15" s="47">
        <v>1.8547345749268862E-2</v>
      </c>
      <c r="E15" s="47">
        <v>1.879588104126495E-2</v>
      </c>
      <c r="F15" s="48">
        <v>5082.9000000000005</v>
      </c>
      <c r="G15" s="1"/>
      <c r="H15" s="2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38A28081DE6448A5D76F6E7A7F892C" ma:contentTypeVersion="8" ma:contentTypeDescription="Create a new document." ma:contentTypeScope="" ma:versionID="a1291d4908e5089a347891119f3a8393">
  <xsd:schema xmlns:xsd="http://www.w3.org/2001/XMLSchema" xmlns:xs="http://www.w3.org/2001/XMLSchema" xmlns:p="http://schemas.microsoft.com/office/2006/metadata/properties" xmlns:ns2="1f1bd6bd-8f53-49cc-a781-15e9cf514266" xmlns:ns3="25c8152d-027f-44ad-b7b3-4c5a6c165c06" targetNamespace="http://schemas.microsoft.com/office/2006/metadata/properties" ma:root="true" ma:fieldsID="645af4e22e3385dcbe53a8ee38bb8b1a" ns2:_="" ns3:_="">
    <xsd:import namespace="1f1bd6bd-8f53-49cc-a781-15e9cf514266"/>
    <xsd:import namespace="25c8152d-027f-44ad-b7b3-4c5a6c165c06"/>
    <xsd:element name="properties">
      <xsd:complexType>
        <xsd:sequence>
          <xsd:element name="documentManagement">
            <xsd:complexType>
              <xsd:all>
                <xsd:element ref="ns2:Publication_Type"/>
                <xsd:element ref="ns2:Year"/>
                <xsd:element ref="ns2:MediaServiceMetadata" minOccurs="0"/>
                <xsd:element ref="ns2:MediaServiceFastMetadata" minOccurs="0"/>
                <xsd:element ref="ns2:Article" minOccurs="0"/>
                <xsd:element ref="ns2:BCM_Peri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1bd6bd-8f53-49cc-a781-15e9cf514266" elementFormDefault="qualified">
    <xsd:import namespace="http://schemas.microsoft.com/office/2006/documentManagement/types"/>
    <xsd:import namespace="http://schemas.microsoft.com/office/infopath/2007/PartnerControls"/>
    <xsd:element name="Publication_Type" ma:index="8" ma:displayName="Publication_Type" ma:format="Dropdown" ma:internalName="Publication_Type">
      <xsd:simpleType>
        <xsd:restriction base="dms:Choice">
          <xsd:enumeration value="Business Cycle Monitor (BCM)"/>
          <xsd:enumeration value="BPN"/>
          <xsd:enumeration value="CSE - HRW"/>
          <xsd:enumeration value="Economic Review"/>
          <xsd:enumeration value="OCS"/>
          <xsd:enumeration value="Report"/>
        </xsd:restriction>
      </xsd:simpleType>
    </xsd:element>
    <xsd:element name="Year" ma:index="9" ma:displayName="Year" ma:format="Dropdown" ma:internalName="Year">
      <xsd:simpleType>
        <xsd:restriction base="dms:Choice">
          <xsd:enumeration value="2022"/>
          <xsd:enumeration value="2023"/>
        </xsd:restrict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Article" ma:index="12" nillable="true" ma:displayName="Article" ma:default="0 - Timing economic review" ma:format="Dropdown" ma:internalName="Article">
      <xsd:simpleType>
        <xsd:restriction base="dms:Choice">
          <xsd:enumeration value="0 - Timing economic review"/>
        </xsd:restriction>
      </xsd:simpleType>
    </xsd:element>
    <xsd:element name="BCM_Periode" ma:index="13" nillable="true" ma:displayName="BCM_Periode" ma:format="Dropdown" ma:internalName="BCM_Periode">
      <xsd:simpleType>
        <xsd:restriction base="dms:Choice">
          <xsd:enumeration value="March"/>
          <xsd:enumeration value="June"/>
          <xsd:enumeration value="September"/>
          <xsd:enumeration value="December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c8152d-027f-44ad-b7b3-4c5a6c165c0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_Type xmlns="1f1bd6bd-8f53-49cc-a781-15e9cf514266">Report</Publication_Type>
    <BCM_Periode xmlns="1f1bd6bd-8f53-49cc-a781-15e9cf514266" xsi:nil="true"/>
    <Year xmlns="1f1bd6bd-8f53-49cc-a781-15e9cf514266">2022</Year>
    <Article xmlns="1f1bd6bd-8f53-49cc-a781-15e9cf514266">0 - Timing economic review</Article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D747CBC-53F4-4EFC-BA30-1AFE7A0345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1bd6bd-8f53-49cc-a781-15e9cf514266"/>
    <ds:schemaRef ds:uri="25c8152d-027f-44ad-b7b3-4c5a6c165c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8B0F05-E9C9-47C6-BE4D-44CD5C494C4E}">
  <ds:schemaRefs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1f1bd6bd-8f53-49cc-a781-15e9cf514266"/>
    <ds:schemaRef ds:uri="http://purl.org/dc/dcmitype/"/>
    <ds:schemaRef ds:uri="http://schemas.microsoft.com/office/infopath/2007/PartnerControls"/>
    <ds:schemaRef ds:uri="25c8152d-027f-44ad-b7b3-4c5a6c165c06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7E9B701-BD11-46F0-801F-AE460E94FF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4.1</vt:lpstr>
      <vt:lpstr>4.2</vt:lpstr>
      <vt:lpstr>4.3</vt:lpstr>
      <vt:lpstr>4.4</vt:lpstr>
      <vt:lpstr>BOX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Volkaerts Christine</dc:creator>
  <cp:keywords/>
  <dc:description/>
  <cp:lastModifiedBy>Volkaerts Christine</cp:lastModifiedBy>
  <cp:revision/>
  <dcterms:created xsi:type="dcterms:W3CDTF">2022-11-02T16:16:49Z</dcterms:created>
  <dcterms:modified xsi:type="dcterms:W3CDTF">2023-02-22T15:26:44Z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0x0101005F38A28081DE6448A5D76F6E7A7F892C</vt:lpwstr>
  </property>
</Properties>
</file>