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bb-my.sharepoint.com/personal/philippe_parys_nbb_be/Documents/Documents/PFUsers/Website BNB 2022/NL/"/>
    </mc:Choice>
  </mc:AlternateContent>
  <xr:revisionPtr revIDLastSave="22" documentId="8_{88D3BC03-4BA5-4EA0-9995-41119BC9644D}" xr6:coauthVersionLast="47" xr6:coauthVersionMax="47" xr10:uidLastSave="{19ADD645-D3C6-4FAE-93E5-7551CF0387DB}"/>
  <bookViews>
    <workbookView xWindow="-110" yWindow="-110" windowWidth="19420" windowHeight="10420" xr2:uid="{F5524829-A296-4C33-A95D-48534D25084B}"/>
  </bookViews>
  <sheets>
    <sheet name="ran-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0" i="1" l="1"/>
  <c r="E30" i="1"/>
  <c r="D29" i="1"/>
  <c r="F29" i="1" s="1"/>
  <c r="C29" i="1"/>
  <c r="E29" i="1" s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<sst xmlns="http://schemas.openxmlformats.org/spreadsheetml/2006/main" count="27" uniqueCount="27">
  <si>
    <t>Rang</t>
  </si>
  <si>
    <t>0079 - AG Insurance</t>
  </si>
  <si>
    <t>0039 - AXA Belgium (A.BELGIUM)</t>
  </si>
  <si>
    <t>0196 - Ethias</t>
  </si>
  <si>
    <t>0014 - KBC</t>
  </si>
  <si>
    <t>0097 - Allianz Benelux</t>
  </si>
  <si>
    <t>0037 - BELINS</t>
  </si>
  <si>
    <t>0058 - P&amp;V</t>
  </si>
  <si>
    <t>0096 - Baloise</t>
  </si>
  <si>
    <t>2550 - NN Insurance</t>
  </si>
  <si>
    <t>0487 - IPA</t>
  </si>
  <si>
    <t>0858 - Aras</t>
  </si>
  <si>
    <t>0938 - Cigna Life</t>
  </si>
  <si>
    <t>0145 - Athora</t>
  </si>
  <si>
    <t>0739 - DKV</t>
  </si>
  <si>
    <t>3094 - LIC</t>
  </si>
  <si>
    <t>3093 - QBE Europe</t>
  </si>
  <si>
    <t>9079 - ageas</t>
  </si>
  <si>
    <t>3092 - MS Amlin Insurance</t>
  </si>
  <si>
    <t>Rangschikking van de twintig grootste ondernemingen : Geheel van de activiteiten</t>
  </si>
  <si>
    <t>Code - Naam</t>
  </si>
  <si>
    <t>Incasso</t>
  </si>
  <si>
    <t>Marktaandeel</t>
  </si>
  <si>
    <t>Markt</t>
  </si>
  <si>
    <t>0418 - Euler Hermes (Allianz Trade)</t>
  </si>
  <si>
    <t>Twintig grootste ondernemingen in 2022</t>
  </si>
  <si>
    <t>3193 - Accelerant Insurance Europe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</si>
</sst>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8" xfId="0" applyFont="1" applyBorder="1"/>
    <xf numFmtId="3" fontId="0" fillId="0" borderId="9" xfId="0" applyNumberFormat="1" applyBorder="1"/>
    <xf numFmtId="10" fontId="0" fillId="0" borderId="9" xfId="0" applyNumberFormat="1" applyBorder="1"/>
    <xf numFmtId="0" fontId="0" fillId="0" borderId="10" xfId="0" applyBorder="1"/>
    <xf numFmtId="0" fontId="0" fillId="0" borderId="11" xfId="0" applyBorder="1"/>
    <xf numFmtId="0" fontId="3" fillId="0" borderId="12" xfId="0" applyFont="1" applyBorder="1"/>
    <xf numFmtId="0" fontId="0" fillId="0" borderId="0" xfId="0" applyBorder="1"/>
    <xf numFmtId="10" fontId="0" fillId="0" borderId="6" xfId="0" applyNumberFormat="1" applyBorder="1"/>
    <xf numFmtId="0" fontId="0" fillId="0" borderId="7" xfId="0" applyBorder="1"/>
    <xf numFmtId="0" fontId="3" fillId="0" borderId="6" xfId="0" applyFont="1" applyBorder="1" applyAlignment="1"/>
    <xf numFmtId="0" fontId="0" fillId="0" borderId="6" xfId="0" applyBorder="1"/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63D4C-840E-42A5-A79B-ABE2705EC63E}">
  <dimension ref="A1:F30"/>
  <sheetViews>
    <sheetView tabSelected="1" workbookViewId="0">
      <selection activeCell="E32" sqref="E32"/>
    </sheetView>
  </sheetViews>
  <sheetFormatPr defaultRowHeight="14.5" x14ac:dyDescent="0.35"/>
  <cols>
    <col min="2" max="2" width="45.7265625" customWidth="1"/>
    <col min="3" max="6" width="17.7265625" customWidth="1"/>
  </cols>
  <sheetData>
    <row r="1" spans="1:6" x14ac:dyDescent="0.35">
      <c r="A1" s="1" t="s">
        <v>19</v>
      </c>
    </row>
    <row r="2" spans="1:6" x14ac:dyDescent="0.35">
      <c r="A2" s="1"/>
    </row>
    <row r="3" spans="1:6" x14ac:dyDescent="0.35">
      <c r="A3" s="1"/>
    </row>
    <row r="5" spans="1:6" x14ac:dyDescent="0.35">
      <c r="A5" s="19" t="s">
        <v>0</v>
      </c>
      <c r="B5" s="21" t="s">
        <v>20</v>
      </c>
      <c r="C5" s="23" t="s">
        <v>21</v>
      </c>
      <c r="D5" s="24"/>
      <c r="E5" s="23" t="s">
        <v>22</v>
      </c>
      <c r="F5" s="24"/>
    </row>
    <row r="6" spans="1:6" x14ac:dyDescent="0.35">
      <c r="A6" s="20"/>
      <c r="B6" s="22"/>
      <c r="C6" s="2">
        <v>2021</v>
      </c>
      <c r="D6" s="3">
        <v>2022</v>
      </c>
      <c r="E6" s="2">
        <v>2021</v>
      </c>
      <c r="F6" s="3">
        <v>2022</v>
      </c>
    </row>
    <row r="7" spans="1:6" x14ac:dyDescent="0.35">
      <c r="A7" s="4"/>
      <c r="B7" s="5"/>
      <c r="C7" s="6"/>
      <c r="D7" s="6"/>
      <c r="E7" s="6"/>
      <c r="F7" s="6"/>
    </row>
    <row r="8" spans="1:6" x14ac:dyDescent="0.35">
      <c r="A8" s="7">
        <v>1</v>
      </c>
      <c r="B8" s="8" t="s">
        <v>1</v>
      </c>
      <c r="C8" s="9">
        <v>6682295497</v>
      </c>
      <c r="D8" s="9">
        <v>6620799373</v>
      </c>
      <c r="E8" s="10">
        <f t="shared" ref="E8:E27" si="0">C8/$C$30</f>
        <v>0.16103465241845447</v>
      </c>
      <c r="F8" s="10">
        <f t="shared" ref="F8:F27" si="1">D8/$D$30</f>
        <v>0.14930975334361302</v>
      </c>
    </row>
    <row r="9" spans="1:6" x14ac:dyDescent="0.35">
      <c r="A9" s="7">
        <v>2</v>
      </c>
      <c r="B9" s="8" t="s">
        <v>15</v>
      </c>
      <c r="C9" s="9">
        <v>3093147126</v>
      </c>
      <c r="D9" s="9">
        <v>3736399497</v>
      </c>
      <c r="E9" s="10">
        <f t="shared" si="0"/>
        <v>7.4540832942538063E-2</v>
      </c>
      <c r="F9" s="10">
        <f t="shared" si="1"/>
        <v>8.4261862633285653E-2</v>
      </c>
    </row>
    <row r="10" spans="1:6" x14ac:dyDescent="0.35">
      <c r="A10" s="7">
        <v>3</v>
      </c>
      <c r="B10" s="11" t="s">
        <v>2</v>
      </c>
      <c r="C10" s="9">
        <v>3477478797</v>
      </c>
      <c r="D10" s="9">
        <v>3543726323</v>
      </c>
      <c r="E10" s="10">
        <f t="shared" si="0"/>
        <v>8.3802727613414937E-2</v>
      </c>
      <c r="F10" s="10">
        <f t="shared" si="1"/>
        <v>7.9916770377025992E-2</v>
      </c>
    </row>
    <row r="11" spans="1:6" x14ac:dyDescent="0.35">
      <c r="A11" s="7">
        <v>4</v>
      </c>
      <c r="B11" s="8" t="s">
        <v>5</v>
      </c>
      <c r="C11" s="9">
        <v>3414076601</v>
      </c>
      <c r="D11" s="9">
        <v>3182811074</v>
      </c>
      <c r="E11" s="10">
        <f t="shared" si="0"/>
        <v>8.2274816942596737E-2</v>
      </c>
      <c r="F11" s="10">
        <f t="shared" si="1"/>
        <v>7.177754673193297E-2</v>
      </c>
    </row>
    <row r="12" spans="1:6" x14ac:dyDescent="0.35">
      <c r="A12" s="7">
        <v>5</v>
      </c>
      <c r="B12" s="8" t="s">
        <v>4</v>
      </c>
      <c r="C12" s="9">
        <v>2852462981</v>
      </c>
      <c r="D12" s="9">
        <v>3045761640</v>
      </c>
      <c r="E12" s="10">
        <f t="shared" si="0"/>
        <v>6.8740657291804216E-2</v>
      </c>
      <c r="F12" s="10">
        <f t="shared" si="1"/>
        <v>6.8686859938149381E-2</v>
      </c>
    </row>
    <row r="13" spans="1:6" x14ac:dyDescent="0.35">
      <c r="A13" s="7">
        <v>6</v>
      </c>
      <c r="B13" s="8" t="s">
        <v>3</v>
      </c>
      <c r="C13" s="9">
        <v>2778751976</v>
      </c>
      <c r="D13" s="9">
        <v>2914022234</v>
      </c>
      <c r="E13" s="10">
        <f t="shared" si="0"/>
        <v>6.6964317697884884E-2</v>
      </c>
      <c r="F13" s="10">
        <f t="shared" si="1"/>
        <v>6.5715922879444749E-2</v>
      </c>
    </row>
    <row r="14" spans="1:6" x14ac:dyDescent="0.35">
      <c r="A14" s="7">
        <v>7</v>
      </c>
      <c r="B14" s="8" t="s">
        <v>24</v>
      </c>
      <c r="C14" s="9">
        <v>1999952682</v>
      </c>
      <c r="D14" s="9">
        <v>2216920384</v>
      </c>
      <c r="E14" s="10">
        <f t="shared" si="0"/>
        <v>4.8196265062479593E-2</v>
      </c>
      <c r="F14" s="10">
        <f t="shared" si="1"/>
        <v>4.9995146668744682E-2</v>
      </c>
    </row>
    <row r="15" spans="1:6" x14ac:dyDescent="0.35">
      <c r="A15" s="7">
        <v>8</v>
      </c>
      <c r="B15" s="8" t="s">
        <v>6</v>
      </c>
      <c r="C15" s="9">
        <v>1779434864</v>
      </c>
      <c r="D15" s="9">
        <v>2074869637</v>
      </c>
      <c r="E15" s="10">
        <f t="shared" si="0"/>
        <v>4.2882071730315732E-2</v>
      </c>
      <c r="F15" s="10">
        <f t="shared" si="1"/>
        <v>4.6791672163333783E-2</v>
      </c>
    </row>
    <row r="16" spans="1:6" x14ac:dyDescent="0.35">
      <c r="A16" s="7">
        <v>9</v>
      </c>
      <c r="B16" s="8" t="s">
        <v>8</v>
      </c>
      <c r="C16" s="9">
        <v>2046362774</v>
      </c>
      <c r="D16" s="9">
        <v>2013064080</v>
      </c>
      <c r="E16" s="10">
        <f t="shared" si="0"/>
        <v>4.9314688071052583E-2</v>
      </c>
      <c r="F16" s="10">
        <f t="shared" si="1"/>
        <v>4.5397856711295224E-2</v>
      </c>
    </row>
    <row r="17" spans="1:6" x14ac:dyDescent="0.35">
      <c r="A17" s="7">
        <v>10</v>
      </c>
      <c r="B17" s="8" t="s">
        <v>16</v>
      </c>
      <c r="C17" s="9">
        <v>1645838052</v>
      </c>
      <c r="D17" s="9">
        <v>2004898946</v>
      </c>
      <c r="E17" s="10">
        <f t="shared" si="0"/>
        <v>3.9662561878605021E-2</v>
      </c>
      <c r="F17" s="10">
        <f t="shared" si="1"/>
        <v>4.5213719709873729E-2</v>
      </c>
    </row>
    <row r="18" spans="1:6" x14ac:dyDescent="0.35">
      <c r="A18" s="7">
        <v>11</v>
      </c>
      <c r="B18" s="12" t="s">
        <v>7</v>
      </c>
      <c r="C18" s="9">
        <v>1819895501</v>
      </c>
      <c r="D18" s="9">
        <v>1898182147</v>
      </c>
      <c r="E18" s="10">
        <f t="shared" si="0"/>
        <v>4.385712059172113E-2</v>
      </c>
      <c r="F18" s="10">
        <f t="shared" si="1"/>
        <v>4.280708298239802E-2</v>
      </c>
    </row>
    <row r="19" spans="1:6" x14ac:dyDescent="0.35">
      <c r="A19" s="7">
        <v>12</v>
      </c>
      <c r="B19" s="8" t="s">
        <v>17</v>
      </c>
      <c r="C19" s="9">
        <v>1556482174</v>
      </c>
      <c r="D19" s="9">
        <v>1574279401</v>
      </c>
      <c r="E19" s="10">
        <f t="shared" si="0"/>
        <v>3.7509201141754052E-2</v>
      </c>
      <c r="F19" s="10">
        <f t="shared" si="1"/>
        <v>3.5502551250202463E-2</v>
      </c>
    </row>
    <row r="20" spans="1:6" x14ac:dyDescent="0.35">
      <c r="A20" s="7">
        <v>13</v>
      </c>
      <c r="B20" s="8" t="s">
        <v>10</v>
      </c>
      <c r="C20" s="9">
        <v>808546825.42999995</v>
      </c>
      <c r="D20" s="9">
        <v>1063322378.51</v>
      </c>
      <c r="E20" s="10">
        <f t="shared" si="0"/>
        <v>1.9484929550873591E-2</v>
      </c>
      <c r="F20" s="10">
        <f t="shared" si="1"/>
        <v>2.3979642504728713E-2</v>
      </c>
    </row>
    <row r="21" spans="1:6" x14ac:dyDescent="0.35">
      <c r="A21" s="7">
        <v>14</v>
      </c>
      <c r="B21" s="8" t="s">
        <v>9</v>
      </c>
      <c r="C21" s="9">
        <v>1053199746</v>
      </c>
      <c r="D21" s="9">
        <v>983334220</v>
      </c>
      <c r="E21" s="10">
        <f t="shared" si="0"/>
        <v>2.5380747544082236E-2</v>
      </c>
      <c r="F21" s="10">
        <f t="shared" si="1"/>
        <v>2.2175779927916282E-2</v>
      </c>
    </row>
    <row r="22" spans="1:6" x14ac:dyDescent="0.35">
      <c r="A22" s="7">
        <v>15</v>
      </c>
      <c r="B22" s="8" t="s">
        <v>18</v>
      </c>
      <c r="C22" s="9">
        <v>869131159</v>
      </c>
      <c r="D22" s="9">
        <v>983294181</v>
      </c>
      <c r="E22" s="10">
        <f t="shared" si="0"/>
        <v>2.0944933392791187E-2</v>
      </c>
      <c r="F22" s="10">
        <f t="shared" si="1"/>
        <v>2.2174876983592291E-2</v>
      </c>
    </row>
    <row r="23" spans="1:6" x14ac:dyDescent="0.35">
      <c r="A23" s="7">
        <v>16</v>
      </c>
      <c r="B23" s="8" t="s">
        <v>12</v>
      </c>
      <c r="C23" s="9">
        <v>829253587</v>
      </c>
      <c r="D23" s="9">
        <v>861911407</v>
      </c>
      <c r="E23" s="10">
        <f t="shared" si="0"/>
        <v>1.9983935641465334E-2</v>
      </c>
      <c r="F23" s="10">
        <f t="shared" si="1"/>
        <v>1.9437498757027574E-2</v>
      </c>
    </row>
    <row r="24" spans="1:6" x14ac:dyDescent="0.35">
      <c r="A24" s="7">
        <v>17</v>
      </c>
      <c r="B24" s="8" t="s">
        <v>14</v>
      </c>
      <c r="C24" s="9">
        <v>656196304</v>
      </c>
      <c r="D24" s="9">
        <v>681621978.07000005</v>
      </c>
      <c r="E24" s="10">
        <f t="shared" si="0"/>
        <v>1.581347963141632E-2</v>
      </c>
      <c r="F24" s="10">
        <f t="shared" si="1"/>
        <v>1.5371680017106797E-2</v>
      </c>
    </row>
    <row r="25" spans="1:6" x14ac:dyDescent="0.35">
      <c r="A25" s="7">
        <v>18</v>
      </c>
      <c r="B25" s="8" t="s">
        <v>26</v>
      </c>
      <c r="C25" s="9">
        <v>219585433.63</v>
      </c>
      <c r="D25" s="9">
        <v>659021099.78999996</v>
      </c>
      <c r="E25" s="10">
        <f t="shared" si="0"/>
        <v>5.2917240784454717E-3</v>
      </c>
      <c r="F25" s="10">
        <f t="shared" si="1"/>
        <v>1.4861993592368212E-2</v>
      </c>
    </row>
    <row r="26" spans="1:6" x14ac:dyDescent="0.35">
      <c r="A26" s="7">
        <v>19</v>
      </c>
      <c r="B26" s="8" t="s">
        <v>11</v>
      </c>
      <c r="C26" s="9">
        <v>538619615</v>
      </c>
      <c r="D26" s="9">
        <v>602052926</v>
      </c>
      <c r="E26" s="10">
        <f t="shared" si="0"/>
        <v>1.2980033960818834E-2</v>
      </c>
      <c r="F26" s="10">
        <f t="shared" si="1"/>
        <v>1.3577268969581946E-2</v>
      </c>
    </row>
    <row r="27" spans="1:6" x14ac:dyDescent="0.35">
      <c r="A27" s="7">
        <v>20</v>
      </c>
      <c r="B27" s="13" t="s">
        <v>13</v>
      </c>
      <c r="C27" s="9">
        <v>637569488.89999998</v>
      </c>
      <c r="D27" s="9">
        <v>578414060</v>
      </c>
      <c r="E27" s="10">
        <f t="shared" si="0"/>
        <v>1.5364597552400511E-2</v>
      </c>
      <c r="F27" s="10">
        <f t="shared" si="1"/>
        <v>1.304417423993702E-2</v>
      </c>
    </row>
    <row r="28" spans="1:6" x14ac:dyDescent="0.35">
      <c r="A28" s="14"/>
      <c r="B28" s="14"/>
      <c r="C28" s="14"/>
      <c r="D28" s="14"/>
      <c r="E28" s="15"/>
      <c r="F28" s="15"/>
    </row>
    <row r="29" spans="1:6" x14ac:dyDescent="0.35">
      <c r="A29" s="16"/>
      <c r="B29" s="17" t="s">
        <v>25</v>
      </c>
      <c r="C29" s="9">
        <f>SUM(C8:C27)</f>
        <v>38758281183.959999</v>
      </c>
      <c r="D29" s="9">
        <f>SUM(D8:D27)</f>
        <v>41238706986.370003</v>
      </c>
      <c r="E29" s="10">
        <f>C29/$C$30</f>
        <v>0.93402429473491488</v>
      </c>
      <c r="F29" s="10">
        <f>D29/$D$30</f>
        <v>0.92999966038155857</v>
      </c>
    </row>
    <row r="30" spans="1:6" x14ac:dyDescent="0.35">
      <c r="A30" s="16"/>
      <c r="B30" s="18" t="s">
        <v>23</v>
      </c>
      <c r="C30" s="9">
        <v>41496009688.870003</v>
      </c>
      <c r="D30" s="9">
        <v>44342711877.389999</v>
      </c>
      <c r="E30" s="10">
        <f>C30/$C$30</f>
        <v>1</v>
      </c>
      <c r="F30" s="10">
        <f>D30/$D$30</f>
        <v>1</v>
      </c>
    </row>
  </sheetData>
  <mergeCells count="4">
    <mergeCell ref="A5:A6"/>
    <mergeCell ref="B5:B6"/>
    <mergeCell ref="C5:D5"/>
    <mergeCell ref="E5:F5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ran-a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Parys Philippe</dc:creator>
  <cp:lastModifiedBy>Parys Philippe</cp:lastModifiedBy>
  <cp:lastPrinted>2019-09-25T06:58:17Z</cp:lastPrinted>
  <dcterms:created xsi:type="dcterms:W3CDTF">2019-09-12T13:54:26Z</dcterms:created>
  <dcterms:modified xsi:type="dcterms:W3CDTF">2023-09-15T12:24:53Z</dcterms:modified>
</cp:coreProperties>
</file>