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tabRatio="823" activeTab="0"/>
  </bookViews>
  <sheets>
    <sheet name="inhoudstafel" sheetId="1" r:id="rId1"/>
    <sheet name="inleiding" sheetId="2" r:id="rId2"/>
    <sheet name="Basel 2 project" sheetId="3" r:id="rId3"/>
    <sheet name="kredietrisico" sheetId="4" r:id="rId4"/>
    <sheet name="operationeel risico" sheetId="5" r:id="rId5"/>
    <sheet name="Tweede pijler" sheetId="6" r:id="rId6"/>
    <sheet name="Derde pijler" sheetId="7" r:id="rId7"/>
    <sheet name="Antwoorden" sheetId="8" state="hidden" r:id="rId8"/>
  </sheets>
  <definedNames>
    <definedName name="_xlnm.Print_Area" localSheetId="2">'Basel 2 project'!$A$1:$U$171</definedName>
    <definedName name="_xlnm.Print_Area" localSheetId="6">'Derde pijler'!$A$1:$O$18</definedName>
    <definedName name="_xlnm.Print_Area" localSheetId="0">'inhoudstafel'!$A$1:$S$39</definedName>
    <definedName name="_xlnm.Print_Area" localSheetId="1">'inleiding'!$A$1:$O$40</definedName>
    <definedName name="_xlnm.Print_Area" localSheetId="3">'kredietrisico'!$A$1:$Z$1078</definedName>
    <definedName name="_xlnm.Print_Area" localSheetId="4">'operationeel risico'!$A$1:$AA$148</definedName>
  </definedNames>
  <calcPr fullCalcOnLoad="1"/>
</workbook>
</file>

<file path=xl/sharedStrings.xml><?xml version="1.0" encoding="utf-8"?>
<sst xmlns="http://schemas.openxmlformats.org/spreadsheetml/2006/main" count="2499" uniqueCount="629">
  <si>
    <t>Facilities 3</t>
  </si>
  <si>
    <t>Facilities 4</t>
  </si>
  <si>
    <t>Facilities 5</t>
  </si>
  <si>
    <t>Facilities 6</t>
  </si>
  <si>
    <t>Facilities 7</t>
  </si>
  <si>
    <t>Verduidelijk of het einddoel IRB foundation of IRB advanced is</t>
  </si>
  <si>
    <t>Verduidelijk per portefeuille</t>
  </si>
  <si>
    <t>Effectisering</t>
  </si>
  <si>
    <t>meerdere keuzes mogelijk</t>
  </si>
  <si>
    <t>ratingagentschap 1</t>
  </si>
  <si>
    <t>ratingagentschap 2</t>
  </si>
  <si>
    <t>ratingagentschap 3</t>
  </si>
  <si>
    <t>agentschap voor exportkrediet 1</t>
  </si>
  <si>
    <t>agentschap voor exportkrediet 2</t>
  </si>
  <si>
    <t>agentschap voor exportkrediet 3</t>
  </si>
  <si>
    <t>bepaal nader</t>
  </si>
  <si>
    <t>Naam van het agentschap</t>
  </si>
  <si>
    <t>Kredietpolitiek</t>
  </si>
  <si>
    <t xml:space="preserve">Analyse en kredietbeslissingen </t>
  </si>
  <si>
    <t>Organisatie van de periodieke opvolging van de kredieten (vervaldagenkalender)</t>
  </si>
  <si>
    <t>Monitoring (early warning signals of knipperlichten)</t>
  </si>
  <si>
    <t>Beheer van probleemkredieten (watch list, intensive care)</t>
  </si>
  <si>
    <t>Risk adjusted pricing</t>
  </si>
  <si>
    <t>Beheer van het economisch kapitaal</t>
  </si>
  <si>
    <r>
      <t xml:space="preserve">andere </t>
    </r>
    <r>
      <rPr>
        <sz val="10"/>
        <color indexed="10"/>
        <rFont val="Arial"/>
        <family val="2"/>
      </rPr>
      <t>(nader te bepalen)</t>
    </r>
  </si>
  <si>
    <t>timing</t>
  </si>
  <si>
    <t>Public sector entities</t>
  </si>
  <si>
    <t xml:space="preserve">IRB foundation </t>
  </si>
  <si>
    <t xml:space="preserve"> IRB advanced </t>
  </si>
  <si>
    <t>nog niet bepaald</t>
  </si>
  <si>
    <t>Ga door naar vraag 2.B.</t>
  </si>
  <si>
    <t>Ga naar vraag 2.A.1.</t>
  </si>
  <si>
    <t xml:space="preserve">Ga naar vraag 2.A.2.en volgende </t>
  </si>
  <si>
    <t>verduidelijk welke</t>
  </si>
  <si>
    <t xml:space="preserve">redenen van het ontbreken van keuze </t>
  </si>
  <si>
    <t xml:space="preserve">Maak een lijst op </t>
  </si>
  <si>
    <t>Ga naar vraag 2.B.</t>
  </si>
  <si>
    <t xml:space="preserve"> Wenst u vanaf 31 december 2006 verschillende methodes te combineren (“gedeeltelijk gebruik”, “gecombineerd gebruik”) ?</t>
  </si>
  <si>
    <t>“Gedeeltelijk gebruik” (“gecombineerd gebruik”) van verschillende berekeningsmethodes</t>
  </si>
  <si>
    <t>Deel A betreft uw keuze van methodes op het ogenblik van de invoering van het Akkoord (einde 2006): unieke methode voor het geheel van uw activiteiten tegenover een roll-out-ontwikkeling naar een IRB-benadering op termijn.</t>
  </si>
  <si>
    <t xml:space="preserve">Deel B betreft de roll-out-planning per einde 2006 indien u van plan bent per einde 2006 de IRB-methode te gebruiken voor een gedeelte van uw activiteiten. Het betreft eveneens uw mogelijke projecten om een IRB-benadering aan te nemen nà de invoering van het Akkoord. </t>
  </si>
  <si>
    <t>Voorbeeld : Indien u zich voorneemt per einde 2006 geen simultaan gebruik te maken van verschillende methodes maar eerder opteert voor de standaard-benadering voor het geheel van uw activiteiten, antwoord 'ja'.</t>
  </si>
  <si>
    <t>standaard-methode</t>
  </si>
  <si>
    <t>unieke methode van uw keuze</t>
  </si>
  <si>
    <t>de IRB-foundation-methode voor het geheel van uw activiteiten</t>
  </si>
  <si>
    <t>de standaard-methode</t>
  </si>
  <si>
    <t xml:space="preserve">de IRB-methode voor bepaalde delen van uw activiteiten (met een-roll-out-planning voor een uitbreiding, op termijn, voor al uw activiteiten). </t>
  </si>
  <si>
    <t>Vrije toelichting over de keuze van methode per einde 2006 (problemen, moeilijkheden, opmerkingen, aan de CBF over te maken vragen, enz.)</t>
  </si>
  <si>
    <t>Indien u zich voorneemt simultaan verschillende methodes te hanteren per einde 2006, welke percentages van de portefeuilles zullen gedekt zijn door de methodes hernomen in de vragen 2.B.1.2 ou 2.B.1.3, per einde 2006 en op solobasis ?</t>
  </si>
  <si>
    <t>Voorbeeld : indien u zich voorneemt per einde 2006 de IRB-foundation-methode in te voeren,  (met of zonder roll-out-planning) maar u weet dat u op termijn eerder naar een IRB-advanced-methode zal gaan, antwoord 'ja'</t>
  </si>
  <si>
    <t>Standaard-methode</t>
  </si>
  <si>
    <t>Beheer van de verliesrisico's</t>
  </si>
  <si>
    <t>Vrije toelichtingen aangaande de standaard-methode (problemen, moeilijkheden, opmerkingen, aan de CBF over te maken vragen)</t>
  </si>
  <si>
    <t>Keuze van methode (standaard, IRB foundation of advanced) per einde 2006 voor de berekening van de reglementaire vereisten van het kredietrisico</t>
  </si>
  <si>
    <t>Project van roll-out-beleid per einde 2006 en daarna, project van invoering van meer geavanceerde methodologieën na 2006.</t>
  </si>
  <si>
    <t>persoon 5</t>
  </si>
  <si>
    <t xml:space="preserve">Verduidelijk op geconsolideerd en solo niveau(op afzonderlijke bladzijde) </t>
  </si>
  <si>
    <t xml:space="preserve">Indien het geïntegreerd project van invoering een andere onderverdeling heeft dan deze hernomen in onderstaande tabel, ga naar vraag 1B2. </t>
  </si>
  <si>
    <t>Bent u van oordeel dat het geïntegreerd project van invoering  de datum van tenuitvoerlegging van Basel 2 zal kunnen naleven (einde 2006) ?</t>
  </si>
  <si>
    <t xml:space="preserve">(bijv. : probleem van human ressources en bevoegdheden,  probleem van gegevensbestanden, probleem bij het vrijmaken van het vereiste budget, </t>
  </si>
  <si>
    <t>De instellingen beschikken over drie methodes voor de berekening van de reglementaire vereiste van het kredietrisico :  de 'standaard'- methode, de IRB-foundation-methode en de 'IRB advanced'-methode.</t>
  </si>
  <si>
    <t>lijst van de entiteiten en/of business lines</t>
  </si>
  <si>
    <t>Indien u zich voorneemt verschillende methodes simultaan te hanteren per einde 2006, op welke criteria zal de verdeling van de gekozen methodes berusten (tussen de verschillende entiteiten en de verschillende portefeuilles) ?</t>
  </si>
  <si>
    <t>Uw projecten van roll-out-beleid per einde 2006 en daarna</t>
  </si>
  <si>
    <t>Wettelijke structuur (bv. sommige dochters volgens de ene, andere volgens de andere methode)</t>
  </si>
  <si>
    <t>other retail (including KMO)</t>
  </si>
  <si>
    <t>KMO (retail)</t>
  </si>
  <si>
    <t>KMO (corporate)</t>
  </si>
  <si>
    <t>market based  approach / simple approach</t>
  </si>
  <si>
    <t>market based  approach / internal model</t>
  </si>
  <si>
    <t xml:space="preserve">IRB advanced </t>
  </si>
  <si>
    <t>Vrije toelichtingen over de keuze van meerdere methodes per einde 2006 (problemen, moeilijkheden, opmerkingen, aan de CBF over te maken vragen, enz.)</t>
  </si>
  <si>
    <t>Externe ratings</t>
  </si>
  <si>
    <t>Geconsoli-
deerde basis</t>
  </si>
  <si>
    <t>KMO</t>
  </si>
  <si>
    <t>Vrije toelichtingen aangaande de standaard-methode (problemen, moeilijkheden, opmerkingen, aan de CBF over te maken vragen,enz.)</t>
  </si>
  <si>
    <t>Vrije toelichtingen aangaande de standaardmethode (problemen, moeilijkheden, opmerkingen, aan de CBF over te maken vragen, enz.)</t>
  </si>
  <si>
    <t>Internal rating-based approach (IRB)</t>
  </si>
  <si>
    <t>retail non mortgage (including KMO)</t>
  </si>
  <si>
    <t>other retail  (including KMO)</t>
  </si>
  <si>
    <t>Zo neen : Wanneer denkt u deze denkoefening over de wijze waarop dit systeem moet beantwoorden aan de aanbevelingen van de tweede pijler inzake Capital Adequacy Assessment process aan te vatten - beschikt u reeds over een concrete planning ?</t>
  </si>
  <si>
    <t xml:space="preserve">Welke methodes gaat u hanteren voor de erkenning van zekerheden bij de berekening van de reglementaire kapitaalvereisten ? </t>
  </si>
  <si>
    <t>'comprehensive' methode</t>
  </si>
  <si>
    <t>Indien u voor b2 heeft gekozen bij voorgaande vraag : aan welke vereiste(n) van het Akkoord denkt u niet volledig te kunnen voldoen ?</t>
  </si>
  <si>
    <t>Bent u van plan om "on-balance-sheet-netting"-correcties aan te brengen ?</t>
  </si>
  <si>
    <t>eventuele toelichting</t>
  </si>
  <si>
    <t>toelichting</t>
  </si>
  <si>
    <t xml:space="preserve">materieel probleem </t>
  </si>
  <si>
    <t>1ste ondervonden probleem</t>
  </si>
  <si>
    <t>belang van het 1ste probleem</t>
  </si>
  <si>
    <t>2de ondervonden probleem</t>
  </si>
  <si>
    <t>belang van het 2de probleem</t>
  </si>
  <si>
    <t>3de ondervonden probleem</t>
  </si>
  <si>
    <t>belang van het 3de probleem</t>
  </si>
  <si>
    <t>vrije toelichtingen</t>
  </si>
  <si>
    <t>1ste vraag tav de CBF</t>
  </si>
  <si>
    <t>2de vraag tav de CBF</t>
  </si>
  <si>
    <t>3de vraag tav de CBF</t>
  </si>
  <si>
    <t>4de vraag tav de CBF</t>
  </si>
  <si>
    <t>5de vraag tav de CBF</t>
  </si>
  <si>
    <t>4de criterium (ander)</t>
  </si>
  <si>
    <t>5de criterium (ander)</t>
  </si>
  <si>
    <t>6de criterium (ander)</t>
  </si>
  <si>
    <t>7de criterium (ander)</t>
  </si>
  <si>
    <t>8ste criterium (ander)</t>
  </si>
  <si>
    <t>9de criterium (ander)</t>
  </si>
  <si>
    <t>10de criterium (ander)</t>
  </si>
  <si>
    <t xml:space="preserve">4de criterium </t>
  </si>
  <si>
    <t xml:space="preserve">5de criterium </t>
  </si>
  <si>
    <t xml:space="preserve">6de criterium </t>
  </si>
  <si>
    <t xml:space="preserve">7de criterium </t>
  </si>
  <si>
    <t xml:space="preserve">8ste criterium </t>
  </si>
  <si>
    <t xml:space="preserve">9de criterium </t>
  </si>
  <si>
    <t xml:space="preserve">10de criterium </t>
  </si>
  <si>
    <t>Toelichting van het criterum</t>
  </si>
  <si>
    <t>Bepaal hierna eerst uw juridische entiteiten (of bijkantoren).</t>
  </si>
  <si>
    <t>Hoe wordt het geïntegreerde project van  invoering gerealiseerd ?</t>
  </si>
  <si>
    <t>Via de bestaande juridische entiteiten</t>
  </si>
  <si>
    <t>De organisatie van het project werd nog niet vastgelegd</t>
  </si>
  <si>
    <t>(toe te lichten)</t>
  </si>
  <si>
    <t>Indien het geïntegreerde project van invoering wordt onderverdeeld (bijv. : per risicotype, per entiteit, enz.) : verduidelijk de structuur van deze onderverdelingen.</t>
  </si>
  <si>
    <t>Geef eveneens de namen en personalia van de hoofdverantwoordelijken van deze 'sub-projecten'.</t>
  </si>
  <si>
    <t>criterium 1</t>
  </si>
  <si>
    <t>criterium 2</t>
  </si>
  <si>
    <t>criterium 3</t>
  </si>
  <si>
    <t>criterium 4</t>
  </si>
  <si>
    <t>criterium 5</t>
  </si>
  <si>
    <t>criterium 6</t>
  </si>
  <si>
    <t>criterium 7</t>
  </si>
  <si>
    <t>criterium 8</t>
  </si>
  <si>
    <t>criterium 9</t>
  </si>
  <si>
    <t>criterium 10</t>
  </si>
  <si>
    <t>Ga naar vraag 2.D.1.2</t>
  </si>
  <si>
    <t>Ga naar vraag 2.F.1.2</t>
  </si>
  <si>
    <t xml:space="preserve">Standaard-methode </t>
  </si>
  <si>
    <t>Deel 4 Tweede pijler</t>
  </si>
  <si>
    <t>Deel 5 Derde pijler</t>
  </si>
  <si>
    <t xml:space="preserve">Een instelling kan  voor de IRB-benadering kiezen  voor wat een gedeelte van haar activiteiten betreft, als, en uitsluitend als zij een planning voorlegt van de roll-out die op termijn leidt tot een toepassing van de IRB-methodes voor het geheel van haar portefeuilles. </t>
  </si>
  <si>
    <t>Wordt uw instelling bij dit geïntegreerd project van invoering geholpen door externe consultants ?</t>
  </si>
  <si>
    <t>Wordt een gedeelte van uw geïntegreerd project van invoering uitbesteed ?</t>
  </si>
  <si>
    <t>voor welke gedeelte ?</t>
  </si>
  <si>
    <t>revisoren</t>
  </si>
  <si>
    <t>Werd een  budget toegekend aan uw geïntegreerd project van  invoering ?</t>
  </si>
  <si>
    <t>Dit budget beslaat welke periode ?</t>
  </si>
  <si>
    <t>Indien de data van invoering per dochter en/of bijkantoor verschillen, moet de toelichting de verschillende data vermelden per betrokken entiteit.</t>
  </si>
  <si>
    <t>datum van aanvang reflectie</t>
  </si>
  <si>
    <t xml:space="preserve">Indien uw project verder gaat dan 2006 (bv. Indien u een roll-out project heeft) : einddatum van uw project </t>
  </si>
  <si>
    <t>Indien uw geïntegreerd project van invoering einde 2006 niet zou kunnen halen, heeft u een of meerdere alternatieve oplossingen bedacht ?</t>
  </si>
  <si>
    <t>Verduidelijk in elk geval de lijst van de betrokken juridische entiteiten (of bijkantoren).</t>
  </si>
  <si>
    <t>Naam van de juridische entiteit (of bijkantoor)</t>
  </si>
  <si>
    <t xml:space="preserve">entiteit 3 </t>
  </si>
  <si>
    <t>entiteit 4</t>
  </si>
  <si>
    <t>entiteit 5</t>
  </si>
  <si>
    <t>entiteit 6</t>
  </si>
  <si>
    <t>entiteit 7</t>
  </si>
  <si>
    <t>entiteit 8</t>
  </si>
  <si>
    <t>entiteit 9</t>
  </si>
  <si>
    <t>entiteit 10</t>
  </si>
  <si>
    <t>entiteit 11</t>
  </si>
  <si>
    <t>entiteit 12</t>
  </si>
  <si>
    <t>entiteit 13</t>
  </si>
  <si>
    <t>entiteit 14</t>
  </si>
  <si>
    <t>entiteit 15</t>
  </si>
  <si>
    <t>entiteit 16</t>
  </si>
  <si>
    <t>entiteit 17</t>
  </si>
  <si>
    <t>entiteit 18</t>
  </si>
  <si>
    <t>entiteit 19</t>
  </si>
  <si>
    <t>entiteit 20</t>
  </si>
  <si>
    <t>standaard</t>
  </si>
  <si>
    <t>niet gedekt per einde 2006 vermits immaterieel</t>
  </si>
  <si>
    <t>banken</t>
  </si>
  <si>
    <t>overheden</t>
  </si>
  <si>
    <t>niet gedekt per einde 2006 omwille van andere redenen</t>
  </si>
  <si>
    <t>equity in Banking book</t>
  </si>
  <si>
    <t>Solobasis</t>
  </si>
  <si>
    <t>Herneem de gekozen benadering (IRB foundation of advanced, of standaard)</t>
  </si>
  <si>
    <t>% van de portefeuille gedekt door de ingevoerde benadering</t>
  </si>
  <si>
    <t>Reden van niet-dekking ad  100% van de  portefeuille</t>
  </si>
  <si>
    <t>Indien u zich voorneemt simultaan verschillende methodes te hanteren per einde 2006, op welke datum zal het geheel van elke portefeuille gedekt zijn door een IRB-benadering ?</t>
  </si>
  <si>
    <t>Verduidelijk het einddoel : IRB foundation of IRB advanced</t>
  </si>
  <si>
    <t>IRB foundation of advanced</t>
  </si>
  <si>
    <t xml:space="preserve">datum van dekking ad 100 % door een IRB benadering </t>
  </si>
  <si>
    <t xml:space="preserve">datum van dekking ad 100 % (of bijna) door een IRB benadering </t>
  </si>
  <si>
    <t>Vrije toelichtingen</t>
  </si>
  <si>
    <t>i</t>
  </si>
  <si>
    <t>j</t>
  </si>
  <si>
    <t>materieel probleem</t>
  </si>
  <si>
    <t>immaterieel probleem</t>
  </si>
  <si>
    <t>vrij verontrustend probleem</t>
  </si>
  <si>
    <t>probleem van gemiddeld belang</t>
  </si>
  <si>
    <t>probleem van weinig belang</t>
  </si>
  <si>
    <t>vragen tav de CBF</t>
  </si>
  <si>
    <t>Context</t>
  </si>
  <si>
    <t>Uw instelling kan ook besluiten om een IRB-benadering aan te nemen nà de invoering van het Akkoord per einde 2006.</t>
  </si>
  <si>
    <t>Soort informatie die reeds werd gepubliceerd</t>
  </si>
  <si>
    <r>
      <t>Basic Indicator Approach</t>
    </r>
    <r>
      <rPr>
        <sz val="12"/>
        <rFont val="Arial"/>
        <family val="2"/>
      </rPr>
      <t xml:space="preserve"> (BIA)</t>
    </r>
  </si>
  <si>
    <r>
      <t>Standardised Approach</t>
    </r>
    <r>
      <rPr>
        <sz val="12"/>
        <rFont val="Arial"/>
        <family val="2"/>
      </rPr>
      <t xml:space="preserve"> (SA)</t>
    </r>
  </si>
  <si>
    <r>
      <t>Alternative Standardised Approach</t>
    </r>
    <r>
      <rPr>
        <sz val="12"/>
        <rFont val="Arial"/>
        <family val="2"/>
      </rPr>
      <t xml:space="preserve"> (ASA)</t>
    </r>
  </si>
  <si>
    <r>
      <t>Advanced Measurement Approach</t>
    </r>
    <r>
      <rPr>
        <sz val="12"/>
        <rFont val="Arial"/>
        <family val="2"/>
      </rPr>
      <t xml:space="preserve"> (AMA)</t>
    </r>
  </si>
  <si>
    <r>
      <t xml:space="preserve">Verwacht u praktische problemen om - wanneer u zal beschikken over de definitieve reglementaire definities en berekeningsformules - </t>
    </r>
    <r>
      <rPr>
        <i/>
        <sz val="12"/>
        <rFont val="Arial"/>
        <family val="2"/>
      </rPr>
      <t>gross income</t>
    </r>
    <r>
      <rPr>
        <sz val="12"/>
        <rFont val="Arial"/>
        <family val="2"/>
      </rPr>
      <t xml:space="preserve"> als een driejaarlijks gemiddelde te kunnen berekenen ?</t>
    </r>
  </si>
  <si>
    <r>
      <t>ja (</t>
    </r>
    <r>
      <rPr>
        <sz val="12"/>
        <color indexed="10"/>
        <rFont val="Arial"/>
        <family val="2"/>
      </rPr>
      <t>welke</t>
    </r>
    <r>
      <rPr>
        <sz val="12"/>
        <rFont val="Arial"/>
        <family val="2"/>
      </rPr>
      <t>)</t>
    </r>
  </si>
  <si>
    <r>
      <t xml:space="preserve">Verwacht u praktische problemen om - wanneer u zal beschikken over de definitieve reglementaire definities en berekeningsformules - </t>
    </r>
    <r>
      <rPr>
        <i/>
        <sz val="12"/>
        <rFont val="Arial"/>
        <family val="2"/>
      </rPr>
      <t>gross income</t>
    </r>
    <r>
      <rPr>
        <sz val="12"/>
        <rFont val="Arial"/>
        <family val="2"/>
      </rPr>
      <t xml:space="preserve"> per individuele </t>
    </r>
    <r>
      <rPr>
        <i/>
        <sz val="12"/>
        <rFont val="Arial"/>
        <family val="2"/>
      </rPr>
      <t>business line</t>
    </r>
    <r>
      <rPr>
        <sz val="12"/>
        <rFont val="Arial"/>
        <family val="2"/>
      </rPr>
      <t xml:space="preserve"> als een driejaarlijks gemiddelde te kunnen berekenen ?</t>
    </r>
  </si>
  <si>
    <r>
      <t xml:space="preserve"> Wanneer zal u de voorbereidende werkzaamheden aanvatten om tijdig te beantwoorden aan de kwalitatieve en kwantitatieve </t>
    </r>
    <r>
      <rPr>
        <i/>
        <sz val="12"/>
        <rFont val="Arial"/>
        <family val="2"/>
      </rPr>
      <t>qualifying criteria</t>
    </r>
    <r>
      <rPr>
        <sz val="12"/>
        <rFont val="Arial"/>
        <family val="2"/>
      </rPr>
      <t xml:space="preserve"> om de AMA te mogen hanteren ?</t>
    </r>
  </si>
  <si>
    <t>andere (toelichting)</t>
  </si>
  <si>
    <t>geïntegreerd project van invoering van het Nieuwe Akkoord zou opstellen.</t>
  </si>
  <si>
    <t>(Het doel van dit geïntegreerde project is u in staat te stellen vanaf einde 2006 aan de vereisten van het Nieuwe Akkoord te voldoen )</t>
  </si>
  <si>
    <t>Indien u van plan bent om in de toekomst een project van invoering op te stellen, ga dan door naar vraag 1.A.</t>
  </si>
  <si>
    <t>Welke entiteit(en) ziet(n) toe op de verwezenlijking van het geïntegreerde project van invoering ?</t>
  </si>
  <si>
    <t>Geef een of meer organigrammen van de werkgroepen, structuren of entiteiten, belast met de invoering van dit project.</t>
  </si>
  <si>
    <t>datum opstelling invoerings- project</t>
  </si>
  <si>
    <t>voorziene einddatum van het project voor de invoeringskeuzes per einde 2006</t>
  </si>
  <si>
    <t xml:space="preserve"> het document Sound Practices for the Management and Supervision of Operational Risk (februari 2003) van het Baselcomité ?  </t>
  </si>
  <si>
    <t xml:space="preserve">Bent u van oordeel dat uw instelling - rekening houdend met haar omvang, de aard van haar activiteiten en haar risicoprofiel - momenteel tegemoet komt aan de leidraad verschaft door </t>
  </si>
  <si>
    <t xml:space="preserve"> Indien de regelgeving een combinatie van BIA en SA zou toelaten (waarbij binnen een groep sommige entiteiten gebruik zouden maken van de BIA en andere van de SA), zou u dan van die mogelijkheid gebruik wensen te maken ? </t>
  </si>
  <si>
    <t>In welke mate gebeurt de ontwikkeling van een AMA door uw instelling zelf ?</t>
  </si>
  <si>
    <t>(interne loss data met onder meer voldoend lange observatieperiode ; externe loss data ; scenario analyse ; omgevingsfactoren zoals kwaliteit van het interne controlesysteem) ?</t>
  </si>
  <si>
    <t xml:space="preserve"> Wanneer zal u in het bijzonder de voorbereidende werkzaamheden aanvatten aan de ontwikkeling van een AMA die de vier nodige elementen combineert </t>
  </si>
  <si>
    <t xml:space="preserve"> Houdt de timing van uw voorbereidende werkzaamheden rekening met de vereiste om reeds in de loop van het jaar 2006 parallelle berekeningen te kunnen voeren ?</t>
  </si>
  <si>
    <t xml:space="preserve"> Wanneer zal u voorbereidende interne werkzaamheden aanvatten om tijdig te beantwoorden aan de criteria die worden opgelegd om de SA te mogen hanteren ?</t>
  </si>
  <si>
    <t xml:space="preserve"> Wanneer verwacht u uw aanvraag bij de CBF te zullen kunnen indienen voor het gebruik van de SA ?  </t>
  </si>
  <si>
    <t>Geconso- lideerd groepsniveau</t>
  </si>
  <si>
    <t>2de pijler (andere risico's en CAAP)</t>
  </si>
  <si>
    <t>3de pijler</t>
  </si>
  <si>
    <t xml:space="preserve">Indien uw project verder gaat dan 2006 (bv. Indien u een roll out project heeft) : einddatum van uw project </t>
  </si>
  <si>
    <t>(Alle delen van het Akkoord moeten in uw onderverdelingen worden hernomen)</t>
  </si>
  <si>
    <t>andere</t>
  </si>
  <si>
    <t>ja ongetwijfeld</t>
  </si>
  <si>
    <t>ja / maar niet zeker</t>
  </si>
  <si>
    <t>Welke ?</t>
  </si>
  <si>
    <t xml:space="preserve">  Wanneer zal u voorbereidende interne werkzaamheden aanvatten om tijdig te beantwoorden aan de criteria die worden opgelegd om de ASA te mogen hanteren ?</t>
  </si>
  <si>
    <t xml:space="preserve"> Wanneer verwacht u uw aanvraag bij de CBF te zullen kunnen indienen voor het gebruik van de ASA ?  </t>
  </si>
  <si>
    <t>Verklaar waarin deze PD verschillen en hoe ze worden aangewend.</t>
  </si>
  <si>
    <t>waarom zijn deze PD volgens u through-the-cycle ?</t>
  </si>
  <si>
    <t xml:space="preserve">Gebruikt u gedrags- of toekenningsscores ? </t>
  </si>
  <si>
    <t>Risicometing</t>
  </si>
  <si>
    <t>Validering interne ratings</t>
  </si>
  <si>
    <t>Het proces voor inschatting van de kapitaaltoereikendheid van uw instelling (Capital Adequacy Assessment Process: CAAP)</t>
  </si>
  <si>
    <t xml:space="preserve">Beschikt u op dit ogenblik over een globaal evaluatiesysteem voor het geheel van de door uw instelling gelopen risico's (meet- en controlesystemen, modelvorming, organisatie, enz.) ? </t>
  </si>
  <si>
    <t>Verduidelijk het belang van het probleem en zijn 'relavantie' ('materialiteit') voor uw instelling</t>
  </si>
  <si>
    <t xml:space="preserve">Wanneer verwacht u uw aanvraag bij de CBF te zullen kunnen indienen voor het gebruik van de AMA ?  </t>
  </si>
  <si>
    <t xml:space="preserve">ja  </t>
  </si>
  <si>
    <t xml:space="preserve">neen   </t>
  </si>
  <si>
    <t>verzekeringspolissen afgesloten tegen operationele risico’s</t>
  </si>
  <si>
    <t xml:space="preserve">nood- en continuïteitsplannen ?  </t>
  </si>
  <si>
    <t>purchased receivables</t>
  </si>
  <si>
    <t>IRB foundation ou advanced</t>
  </si>
  <si>
    <t>IRB advanced</t>
  </si>
  <si>
    <t>Gebruik dezelfde entiteiten als deze gedefinieerd in uw antwoorden op vraag 2.B.1.2.</t>
  </si>
  <si>
    <t>Technieken van risicoreductie in de IRB-benadering</t>
  </si>
  <si>
    <t>Welke methode wenst u toe te passen voor de erkenning van zekerheden  bij de berekening van de reglementaire kapitaaleisen ?</t>
  </si>
  <si>
    <t>Denkt u dat de PD die u zal gebruiken voor de berekening van de reglementaire kapitaaleisen, meer point-in-time of through-the-cycle zijn  ?</t>
  </si>
  <si>
    <t xml:space="preserve">Aan welke voorwaarde(n) denkt u niet te kunnen voldoen ? </t>
  </si>
  <si>
    <t>meetbare risico's van de tweede pijler (renterisico in banking book, enz.)</t>
  </si>
  <si>
    <t>moeilijk meetbare risico's van de tweede pijler (reputatierisico, enz.)</t>
  </si>
  <si>
    <r>
      <t>het operationeel risico verbonden aan activiteiten die werden uitbesteed aan derden (</t>
    </r>
    <r>
      <rPr>
        <i/>
        <sz val="10"/>
        <rFont val="Arial"/>
        <family val="2"/>
      </rPr>
      <t>outsourcing</t>
    </r>
    <r>
      <rPr>
        <sz val="10"/>
        <rFont val="Arial"/>
        <family val="2"/>
      </rPr>
      <t>)</t>
    </r>
  </si>
  <si>
    <t>Vrije toelichting over de tweede pijler (problemen, moeilijkheden, opmerkingen, aan de CBF over te maken vragen, enz.)</t>
  </si>
  <si>
    <t>Zo ja : Heeft u reeds nagedacht over de wijze waarop dit systeem moet beantwoorden aan de aanbevelingen van de tweede pijler inzake Capital Adequacy Assessment Process?</t>
  </si>
  <si>
    <t>A</t>
  </si>
  <si>
    <t>B</t>
  </si>
  <si>
    <t>C</t>
  </si>
  <si>
    <t>D</t>
  </si>
  <si>
    <t>corporate</t>
  </si>
  <si>
    <t>Uw instelling            solo</t>
  </si>
  <si>
    <t>andere structuur (verduidelijk welke)</t>
  </si>
  <si>
    <t>Naam van de externe consultants</t>
  </si>
  <si>
    <t>Door de consultants uitgevoerde taken</t>
  </si>
  <si>
    <t>bedrag van het toegekende budget</t>
  </si>
  <si>
    <t>budgetperiode (in jaren)</t>
  </si>
  <si>
    <t>vóór 31 december 2000</t>
  </si>
  <si>
    <t>in de loop van 2001</t>
  </si>
  <si>
    <t>in de loop van 2002</t>
  </si>
  <si>
    <t>in de loop van 2003</t>
  </si>
  <si>
    <t>2 semester 04</t>
  </si>
  <si>
    <t xml:space="preserve">1 semester 05 </t>
  </si>
  <si>
    <t>2 semester 05</t>
  </si>
  <si>
    <t>1  semester 04</t>
  </si>
  <si>
    <t xml:space="preserve">1  semester 05 </t>
  </si>
  <si>
    <t>1  semester 06</t>
  </si>
  <si>
    <t>2 semester 06</t>
  </si>
  <si>
    <t>na 2010</t>
  </si>
  <si>
    <t>Gebruik onderstaande cijfers om de tabel in te vullen</t>
  </si>
  <si>
    <t>nog geen enkele datum werd vastgelegd</t>
  </si>
  <si>
    <t xml:space="preserve">1 semester 06 </t>
  </si>
  <si>
    <t>welke oplossing(en) ?</t>
  </si>
  <si>
    <t>opmerkingen</t>
  </si>
  <si>
    <t>ondervonden problemen</t>
  </si>
  <si>
    <t>Maakt u al gegevens bekend m.b.t. de verschillende risico's die hierna worden hernomen, en over de wijze waarop u deze risico's beheert ?</t>
  </si>
  <si>
    <t>Vragenlijst Basel II</t>
  </si>
  <si>
    <t>Structuur van het geïntegreerde project van invoering Basel 2</t>
  </si>
  <si>
    <t>Planning van het geïntegreerde project van  invoering Basel 2</t>
  </si>
  <si>
    <t>Problemen bij de verwezenlijking van het geïntegreerde project van invoering Basel 2</t>
  </si>
  <si>
    <t>interpretatieprobleem van de Baseltekst, probleem bij het opstellen van een entiteiten-overschrijdend project, enz.)</t>
  </si>
  <si>
    <t>Vragen over  de organisatie van uw geïntegreerde project van  invoering Basel 2</t>
  </si>
  <si>
    <t>Meer specifieke vragen over elk gedeelte van het Basel 2 Akkoord (per risicosoort en per pijler) worden hernomen in de verdere delen van de vragenlijst (andere oortjes van het excel-dossier).</t>
  </si>
  <si>
    <t>Heeft u een geïntegreerd project van invoering van het Nieuwe Baselakkoord opgesteld ?</t>
  </si>
  <si>
    <t>Wat gaat u doen om per einde 2006 in staat te zijn het nieuwe Baselakkoord toe te passen  ?</t>
  </si>
  <si>
    <t>Planning van het geïntegreerd project van invoering Basel 2</t>
  </si>
  <si>
    <t>De vragen vervat in dit deel 1 beogen enkel dit geïntegreerd project van invoering (alle risico's beschouwd)</t>
  </si>
  <si>
    <t>Indien uw project per 31 oktober 2003 nog niet voldoende werd uitgewerkt, beantwoordt u deze vragen met het meest waarschijnlijke antwoord voor de komende maanden.</t>
  </si>
  <si>
    <t>Risk management op groepsniveau</t>
  </si>
  <si>
    <t>Welke planning bestaat er per 31 oktober 2003 voor uw geïntegreerd project van invoering van het Nieuwe Baselakkoord ?</t>
  </si>
  <si>
    <t>NB: Voor de kwesties die zich in het verleden voordeden, moet u de datum van verwezenlijking vermelden.</t>
  </si>
  <si>
    <t>Indien het geïntegreerd project van invoering een andere onderverdeling heeft dan deze hernomen in bovenstaande tabel (per pijler en per risicosoort), moet u de betreffende onderverdelingen verduidelijken en hun planning aangeven</t>
  </si>
  <si>
    <t>Welke aspecten van de realisatie van uw geïntegreerd project van invoering van Basel 2, leverden, in het algemeen, de meeste problemen op voor uw instelling (of zullen dat doen) ?</t>
  </si>
  <si>
    <t>verduidelijk het belang van het probleem en zijn 'relevantie' ('materialisteit') voor uw instelling.</t>
  </si>
  <si>
    <t>verontrustend probleem</t>
  </si>
  <si>
    <t>Vrije toelichting aangaande uw geïntegreerd project van invoering van Basel 2 (opmerking, ondervonden problemen, aan de CBF over te maken vragen, enz.)</t>
  </si>
  <si>
    <t>Voorbeeld : Indien u zich voorneemt per einde 2006 gebruik te maken van de IRB-benadering voor het geheel van uw activiteiten, maar uw immateriële portefeuilles en entiteiten de standaard-benadering behouden, antwoord 'ja'.</t>
  </si>
  <si>
    <t>Indien u nog  niet bepaald heeft welke methode(s)  u per einde 2006 denkt te hanteren, welke zijn de hoofdredenen voor dit ontbreken van keuze ?</t>
  </si>
  <si>
    <t>Voorbeeld : Indien u zich voorneemt per einde 2006 een simultaan gebruik te maken van verschillende methodes (bv. standaard-benadering voor bepaalde portefeuilles en IRB-benadering voor andere) en u zich tot doel stelt om op termijn naar de IRB-benadering over te stappen voor het geheel van uw activiteiten, antwoord 'neen'.</t>
  </si>
  <si>
    <t>Indien u zich voorneemt per einde 2006 gebruik te maken van een van de IRB-methodes voor het geheel van uw portefeuilles, welke zijn de immateriële portefeuilles en de business lines (of entiteiten)  waarvoor u permanent een standaard-benadering zou willen hanteren ?</t>
  </si>
  <si>
    <t xml:space="preserve">Indien om diverse redenen eigen aan uw situatie uw keuze van unieke methode niet kan worden verwezenlijkt tegen einde 2006, welke methode denkt u te verwezenlijken ter vervanging ? </t>
  </si>
  <si>
    <t>'relevantie' van het 1ste probleem</t>
  </si>
  <si>
    <t>'relevantie' van het 2de probleem</t>
  </si>
  <si>
    <t>'relevantie' van het 3de probleem</t>
  </si>
  <si>
    <t>relevantie' van het 1ste probleem</t>
  </si>
  <si>
    <t>relevantie' van het 2de probleem</t>
  </si>
  <si>
    <t>relevantie' van het 3de probleem</t>
  </si>
  <si>
    <t>Verduidelijk het belang van het probleem en zijn 'relevantie' ('materialiteit') voor uw instelling</t>
  </si>
  <si>
    <t xml:space="preserve">Indien u zich voorneemt simultaan verschillende methodes te hanteren per einde 2006, verduidelijk de methodes die u zich voorneemt te hanteren per einde 2006 per juridische entiteit (of bijkantoor) of per portefeuille (op geconsolideerde basis). </t>
  </si>
  <si>
    <t>Indien meerdere van uw juridische entiteiten (of bijkantoren) dezelfde benadering aannemen voor alle vermelde portefeuilles, dan mogen deze in de tabel hierna als een entiteit worden beschouwd.</t>
  </si>
  <si>
    <t>Indien u zich voorneemt simultaan verschillende methodes te hanteren per einde 2006 en deze methodes verschillen per portefeuille op solobasis van deze die door uw instelling worden ingevoerd op geconsolideerde basis, verduidelijk uw aanpak per portefeuille op solobasis in de hiernavolgende tabel.</t>
  </si>
  <si>
    <t>Voorbeeld : indien u zich voorneemt per einde 2006 de standaard-methode in te voeren voor het geheel van uw activiteiten maar u weet dat u op termijn eerder naar een IRB foundation of advanced zal gaan, antwoord 'ja'</t>
  </si>
  <si>
    <t xml:space="preserve">Gelet op de complexiteit van het Nieuwe Baselakkoord, het gebruik van nieuwe gegevens en de vereisten inzake analyse per instelling van het globaal risicoprofiel (Tweede pijler), lijkt het aangewezen dat uw instelling een </t>
  </si>
  <si>
    <t>Indien u zich voorneemt de standaardmethode te gebruiken voor een deel of voor het geheel van uw activiteiten : welke externe ratings gebruikt u/bent u van plan te gebruiken ?</t>
  </si>
  <si>
    <t>Op welk niveau gebruikt u externe ratings ?</t>
  </si>
  <si>
    <t>Reporting aan de leiding</t>
  </si>
  <si>
    <t>Technieken van risicoreductie in de standaard-methode</t>
  </si>
  <si>
    <t>niet in rekening brengen van zekerheden voor prudentiële doeleinden</t>
  </si>
  <si>
    <t>eigen inschatting van de haircuts</t>
  </si>
  <si>
    <t>Methodologie van de interne berekening : welk(e) soort(en) methodologie gebruikt u voor uw interne ratings ?</t>
  </si>
  <si>
    <t>Use test: Op welk niveau gebruikt u uw interne ratings ?</t>
  </si>
  <si>
    <t>Geconsolideerde   basis</t>
  </si>
  <si>
    <t>Via de bestaande structurele entiteiten (Business lines, enz.)</t>
  </si>
  <si>
    <t>Via een projectstructuur bovenop  de bestaande entiteiten</t>
  </si>
  <si>
    <t>Via een nieuwe structuur samengesteld uit nieuwe entiteiten</t>
  </si>
  <si>
    <t>Via een ander soort structuur dan deze hierboven</t>
  </si>
  <si>
    <t>U beschikt over geen informatie in dit verband</t>
  </si>
  <si>
    <t>Uw instelling solo</t>
  </si>
  <si>
    <t>kredietrisico</t>
  </si>
  <si>
    <t>marktrisico</t>
  </si>
  <si>
    <t>operationeel risico</t>
  </si>
  <si>
    <t>andere risico's</t>
  </si>
  <si>
    <t>Deel 1 Project</t>
  </si>
  <si>
    <t>Om welke hoofdredenen werd de opstelling van een project verhinderd of niet noodzakelijk geacht ?</t>
  </si>
  <si>
    <t>verduidelijk</t>
  </si>
  <si>
    <t>welke ?</t>
  </si>
  <si>
    <t>voor welke taken ?</t>
  </si>
  <si>
    <t>Uitbesteedde taken</t>
  </si>
  <si>
    <t>structuur van het project situeert zich bovenop de bestaande entiteiten (verduidelijk welke)</t>
  </si>
  <si>
    <t>Wie zijn deze 'onderaannemers' ?</t>
  </si>
  <si>
    <t>ze zijn onafhankelijk van uw bankgroep</t>
  </si>
  <si>
    <t>ze behoren tot uw bankgroep</t>
  </si>
  <si>
    <t>Hoeveel bedraagt het globaal budget en welke zijn de voornaamste elementen ?</t>
  </si>
  <si>
    <t>retail mortgage</t>
  </si>
  <si>
    <t>retail revolving exposures</t>
  </si>
  <si>
    <t>Activiteitstype (business lines)</t>
  </si>
  <si>
    <t xml:space="preserve">Geografische kenmerken </t>
  </si>
  <si>
    <t>oui</t>
  </si>
  <si>
    <t>non</t>
  </si>
  <si>
    <t>a</t>
  </si>
  <si>
    <t>b</t>
  </si>
  <si>
    <t>c</t>
  </si>
  <si>
    <t>d</t>
  </si>
  <si>
    <t>e</t>
  </si>
  <si>
    <t>f</t>
  </si>
  <si>
    <t>g</t>
  </si>
  <si>
    <t>h</t>
  </si>
  <si>
    <t>e-mail</t>
  </si>
  <si>
    <t>IRB foundation</t>
  </si>
  <si>
    <t>PSE</t>
  </si>
  <si>
    <t>supervisory haircuts</t>
  </si>
  <si>
    <t>PD/LGD approach</t>
  </si>
  <si>
    <t>retail</t>
  </si>
  <si>
    <t>quel aspect de l'accord est privilégié.</t>
  </si>
  <si>
    <t xml:space="preserve"> (différence par catégories?)</t>
  </si>
  <si>
    <t>* quel message envoyer aux banques?</t>
  </si>
  <si>
    <t>timing moyen (selon la moyenne, sera-ce trop tard, pour quel type de banque)?</t>
  </si>
  <si>
    <t>* pour celles n'ayant pas de planning, quand demanderont-elles une approbation)</t>
  </si>
  <si>
    <t>INHOUDSTAFEL</t>
  </si>
  <si>
    <t>Vragen over de personen/diensten die deze vragenlijst invullen</t>
  </si>
  <si>
    <t>Kredietrisico</t>
  </si>
  <si>
    <t>Operationeel risico</t>
  </si>
  <si>
    <t>Geconsolideerde basis</t>
  </si>
  <si>
    <t>Gebruikt u externe ratings tijdens een willekeurige fase van de vaststelling van uw interne ratings ?</t>
  </si>
  <si>
    <t>ja, enkel tijdens de opbouwfase van het toekenningsmodel van ratings</t>
  </si>
  <si>
    <t>ja, ook tijdens de dagelijkse toekenningsprocedure van interne ratings</t>
  </si>
  <si>
    <t xml:space="preserve">ja, tijdens (een) andere fase(s) </t>
  </si>
  <si>
    <t>effectisering</t>
  </si>
  <si>
    <t>Verklaar waarom deze PD volgens u through-the-cycle zijn.</t>
  </si>
  <si>
    <t>through-the-cycle</t>
  </si>
  <si>
    <t>Verduidelijk per soort 'facilities"</t>
  </si>
  <si>
    <t>Verduidelijk per soort "facilities"</t>
  </si>
  <si>
    <t>Wenst u met de EL-benadering te werken of met de PD/LGD ?</t>
  </si>
  <si>
    <t>Rangschik uw problemen per soort van minimale vereisten (zoals hierboven voorgesteld)</t>
  </si>
  <si>
    <t>G</t>
  </si>
  <si>
    <t>Bijkomende informatie</t>
  </si>
  <si>
    <t>Specifieke vraag voor beleggingsondernemingen</t>
  </si>
  <si>
    <t>Deze roll-out-planning moet 'duidelijk afgebakend en  realiseerbaar' zijn zodat de toezichthouder over het bewijs beschikt dat de instelling in staat is een IRB-methode in te voeren voor het geheel van haar activiteiten en dit binnen een redelijke termijn.</t>
  </si>
  <si>
    <t>Meent u dat uw instelling als beleggingsonderneming in aanmerking komt voor de vrijstelling zoals voorzien in het ontwerpartikel 112 van de 'Draft proposed risk-based capital requirements'  van het EU working document van 1 juli 2003 ?</t>
  </si>
  <si>
    <t>Kan u, mbt het operationeel risico, toelichten hoe u het zal aanpakken onder de tweede pijler ?  Heeft u bv. reeds een eerste aanwijzing over de wijze waarop onder meer volgende aspecten daarin zullen worden ingepast</t>
  </si>
  <si>
    <t>Zal u de goedkeuring van buitenlandse toezichthouders vragen voor uw IRB-modelvorming  ?</t>
  </si>
  <si>
    <t>niveau 1</t>
  </si>
  <si>
    <t>niveau 2</t>
  </si>
  <si>
    <t>niveau 3</t>
  </si>
  <si>
    <t>niveau 4</t>
  </si>
  <si>
    <t>niveau 5</t>
  </si>
  <si>
    <t>niveau 6</t>
  </si>
  <si>
    <t>niveau 7</t>
  </si>
  <si>
    <t>niveau 8</t>
  </si>
  <si>
    <t>niveau 9</t>
  </si>
  <si>
    <t>niveau 10</t>
  </si>
  <si>
    <t>niveau 11</t>
  </si>
  <si>
    <t>niveau 12</t>
  </si>
  <si>
    <t>methodologie 1</t>
  </si>
  <si>
    <t>methodologie 2</t>
  </si>
  <si>
    <t>methodologie 3</t>
  </si>
  <si>
    <t>methodologie 4</t>
  </si>
  <si>
    <t>Op welke datum ?</t>
  </si>
  <si>
    <t>(bepaal nader dewelke)</t>
  </si>
  <si>
    <t>weet het niet</t>
  </si>
  <si>
    <t>Tweede pijler</t>
  </si>
  <si>
    <t>Derde pijler</t>
  </si>
  <si>
    <t>Welke 'diensten'  van uw instelling of van de groep waartoe u behoort werden gecontacteerd om een inbreng  te leveren voor deze vragenlijst ?</t>
  </si>
  <si>
    <t>dienst 1 (te bepalen)</t>
  </si>
  <si>
    <t>dienst 2 (te bepalen)</t>
  </si>
  <si>
    <t>dienst 3 (te bepalen)</t>
  </si>
  <si>
    <t>dienst 4 (te bepalen)</t>
  </si>
  <si>
    <t>dienst 5 (te bepalen)</t>
  </si>
  <si>
    <t>dienst 6 (te bepalen)</t>
  </si>
  <si>
    <t>dienst 7 (te bepalen)</t>
  </si>
  <si>
    <t>dienst 8 (te bepalen)</t>
  </si>
  <si>
    <t>dienst 9 (te bepalen)</t>
  </si>
  <si>
    <t>dienst 10 (te bepalen)</t>
  </si>
  <si>
    <t>dienst 11 (te bepalen)</t>
  </si>
  <si>
    <t>dienst 12 (te bepalen)</t>
  </si>
  <si>
    <t>Dienst, naam en personalia van de contactpersonen indien bijkomende inlichtingen nodig zijn voor de verwerking van deze vragenlijst</t>
  </si>
  <si>
    <t>Deel 2 Kredietrisico</t>
  </si>
  <si>
    <t>Deel 3 Operationeel risico</t>
  </si>
  <si>
    <t>persoon 1</t>
  </si>
  <si>
    <t>persoon 2</t>
  </si>
  <si>
    <t>persoon 3</t>
  </si>
  <si>
    <t>persoon 4</t>
  </si>
  <si>
    <t>persoon 10</t>
  </si>
  <si>
    <t>persoon 9</t>
  </si>
  <si>
    <t>persoon 8</t>
  </si>
  <si>
    <t>persoon 7</t>
  </si>
  <si>
    <t>persoon 6</t>
  </si>
  <si>
    <t>dienst waartoe de persoon behoort</t>
  </si>
  <si>
    <t>naam</t>
  </si>
  <si>
    <t>telefoon</t>
  </si>
  <si>
    <t>deel(delen) van de betreffende vragenlijst(en)</t>
  </si>
  <si>
    <t xml:space="preserve">deel(delen) van de betreffende vragenlijst : </t>
  </si>
  <si>
    <t xml:space="preserve">Delen of onderdelen van de betreffende vragenlijst : </t>
  </si>
  <si>
    <t>Achtergrond voor dit deel 1 van de vragenlijst</t>
  </si>
  <si>
    <t>Richtlijnen</t>
  </si>
  <si>
    <t>Zij bestrijken zowel de periode tot einde 2006 als de periode na 2006</t>
  </si>
  <si>
    <t>De vragen worden bekeken per 31 oktober 2003</t>
  </si>
  <si>
    <t>Ja</t>
  </si>
  <si>
    <t>ga naar vraag 1.A.</t>
  </si>
  <si>
    <t>Neen</t>
  </si>
  <si>
    <t>Welke timing stelt u voorop om hiervoor de nodige acties te ondernemen ?</t>
  </si>
  <si>
    <t>Andere</t>
  </si>
  <si>
    <t>Verduidelijk</t>
  </si>
  <si>
    <t>eniteiten van toezicht</t>
  </si>
  <si>
    <t>entiteit 1</t>
  </si>
  <si>
    <t>entiteit 2</t>
  </si>
  <si>
    <t>entiteit 3</t>
  </si>
  <si>
    <t>(te verduidelijken)</t>
  </si>
  <si>
    <t>ja/neen</t>
  </si>
  <si>
    <t>redenen</t>
  </si>
  <si>
    <t>Geconsolideerd groepsniveau</t>
  </si>
  <si>
    <t>te onder- nemen acties</t>
  </si>
  <si>
    <t>geconsolideerd</t>
  </si>
  <si>
    <t>instelling solo</t>
  </si>
  <si>
    <t>antwoord</t>
  </si>
  <si>
    <t>quelles parties de l'accord continuera a être privilégié ou délaissé</t>
  </si>
  <si>
    <t>veulent-ils créer une structure spécifique</t>
  </si>
  <si>
    <t>combien (concentration?</t>
  </si>
  <si>
    <t>pour quelles parties? Concentration par partie</t>
  </si>
  <si>
    <t>importance des fonds alloués</t>
  </si>
  <si>
    <t xml:space="preserve"> Moody's</t>
  </si>
  <si>
    <t>Analyse des résultats</t>
  </si>
  <si>
    <t>Nombre, importance et type de banques n'ayant pas abordé Bâle II</t>
  </si>
  <si>
    <t>Quelles messages envoyer aux banques?</t>
  </si>
  <si>
    <t xml:space="preserve">initiative de la hiérarchie ou des services spécialisés. Degré d'implication de la hiérarchie </t>
  </si>
  <si>
    <t>sont-ce les bonnes unités?</t>
  </si>
  <si>
    <t>descriptif des coûts engendrés (reflète la philosophie du projet)</t>
  </si>
  <si>
    <t>* quel message envoyer aux banques?   quel aspect de l'accord est délaissé/ ignoré).</t>
  </si>
  <si>
    <t>NB:</t>
  </si>
  <si>
    <t>E</t>
  </si>
  <si>
    <t>F</t>
  </si>
  <si>
    <t>y</t>
  </si>
  <si>
    <t>z</t>
  </si>
  <si>
    <t>a1</t>
  </si>
  <si>
    <t>b1</t>
  </si>
  <si>
    <t>b2</t>
  </si>
  <si>
    <t>b3</t>
  </si>
  <si>
    <t>EL</t>
  </si>
  <si>
    <t>PD/LGD</t>
  </si>
  <si>
    <t>problemen</t>
  </si>
  <si>
    <t xml:space="preserve">A </t>
  </si>
  <si>
    <t>(zie §§ 161 tot 163 van het Baselakkoord)</t>
  </si>
  <si>
    <t>(zie §§ 125 tot 136 van het Baselakkoord)</t>
  </si>
  <si>
    <t>Waarborgen en kredietderivaten</t>
  </si>
  <si>
    <t xml:space="preserve">Gaat u uw waarborgen gebruiken voor de berekening van de reglementaire kapitaaleisen ? </t>
  </si>
  <si>
    <t>Gaat u uw kredietderivaten gebruiken voor de berekening van de reglementaire kapitaaleisen ?</t>
  </si>
  <si>
    <t>Voldoet u aan al de voorwaarden om de waarborgen en kredietderivaten voor prudentiële doeleinden te mogen aanwenden ?</t>
  </si>
  <si>
    <t>Aan welke voorwaarde(n) denkt u niet te kunnen voldoen ?</t>
  </si>
  <si>
    <t>Welke van de hierna aangegeven methodes zal u invoeren voor uw aandelenportefeuille in de banking book (op geconsolideerde basis en per juridische entiteit of bijkantoor)</t>
  </si>
  <si>
    <t>Welke van de hierna vermelde methodes wenst u in te voeren voor uw aandelenportefeuille in de banking book (solobasis)</t>
  </si>
  <si>
    <t>Uw project van invoering van meer geavanceerde methodes na 2006</t>
  </si>
  <si>
    <t>Per einde 2006: Gaat u voor de berekening van de reglementaire vereisten van het kredietrisico voor het geheel van uw activiteiten een unieke methode hanteren zoals bepaald in het Basel 2 Akkoord (standaard, IRB foundation of advanced) ?</t>
  </si>
  <si>
    <t>Vrije toelichtingen over de keuze van meerdere methodes na 2006 (problemen, moeilijkheden, opmerkingen, aan de CBF over te maken vragen, enz.)</t>
  </si>
  <si>
    <t>Neemt u zich voor om, na 2006, een meer geavanceerde methode in te voeren, vergeleken met de per einde 2006 gekozen methode ?</t>
  </si>
  <si>
    <t xml:space="preserve">Wanneer zal het geheel van elke portefeuille gedekt zijn door een IRB-methode ? </t>
  </si>
  <si>
    <t xml:space="preserve">datum van dekking ad 100 % door een IRB methode </t>
  </si>
  <si>
    <t>eenvoudige methode</t>
  </si>
  <si>
    <t>IRB foundation-methode</t>
  </si>
  <si>
    <t>advanced IRB-methode</t>
  </si>
  <si>
    <t>Geconsolideerde  basis</t>
  </si>
  <si>
    <t>Zuivere statistische modellen</t>
  </si>
  <si>
    <t>Gemengd model (expert + statistiek)</t>
  </si>
  <si>
    <t>Externe software (type KMV, enz.)</t>
  </si>
  <si>
    <t>Bent u van plan om "on-balance-sheet-netting"-correcties aan te wenden ?</t>
  </si>
  <si>
    <t>Vrije toelichtingen aangaande de technieken van risicoreductie bij de IRB-methode  (problemen, moeilijkheden, opmerkingen, aan de CBF over te maken vragen, enz.)</t>
  </si>
  <si>
    <t>licht de andere fases toe (indien u opteerde voor antwoord 3)</t>
  </si>
  <si>
    <t>aanvraag d.d.</t>
  </si>
  <si>
    <t>Toezichthouder 1</t>
  </si>
  <si>
    <t>Toezichthouder 2</t>
  </si>
  <si>
    <t>Toezichthouder 3</t>
  </si>
  <si>
    <t>Toezichthouder 4</t>
  </si>
  <si>
    <t>Toezichthouder 5</t>
  </si>
  <si>
    <t>Toezichthouder 6</t>
  </si>
  <si>
    <t>Verklaar nader</t>
  </si>
  <si>
    <t>verklaar nader</t>
  </si>
  <si>
    <t>verklaar de reden(en)</t>
  </si>
  <si>
    <t>verklaar</t>
  </si>
  <si>
    <t>Veklaar per portefeuille</t>
  </si>
  <si>
    <t>Solo</t>
  </si>
  <si>
    <t>Berekeningsmethode</t>
  </si>
  <si>
    <t>weet nog niet</t>
  </si>
  <si>
    <t>ja</t>
  </si>
  <si>
    <t>neen</t>
  </si>
  <si>
    <t xml:space="preserve"> Zo ja, kan u verder toelichten ? Verwachte timing ?</t>
  </si>
  <si>
    <t xml:space="preserve">ja  (BIA en AMA) </t>
  </si>
  <si>
    <t xml:space="preserve">ja  (SA en AMA)  </t>
  </si>
  <si>
    <t xml:space="preserve">ja  (ASA en AMA)  </t>
  </si>
  <si>
    <t xml:space="preserve"> </t>
  </si>
  <si>
    <t>wettelijke structuur (bv. sommige dochters volgens de ene, andere volgens de andere methode)</t>
  </si>
  <si>
    <t>activiteitstype (bv. sommige business lines volgens de ene, andere volgens de andere methode)</t>
  </si>
  <si>
    <t>geografische kenmerken (bv. de vestigingen in sommige landen volgens de ene, de vestigingen in andere landen volgens de andere methode)</t>
  </si>
  <si>
    <t>combinatie van bovenstaande criteria (welke ?)</t>
  </si>
  <si>
    <t>andere criteria (welke ?)</t>
  </si>
  <si>
    <t>Kan u verder toelichten ?</t>
  </si>
  <si>
    <t>Kan u verder toelichten ?  Verwachte timing ?</t>
  </si>
  <si>
    <t>weet niet</t>
  </si>
  <si>
    <t xml:space="preserve">Instellingen die de BIA wensen te hanteren </t>
  </si>
  <si>
    <t xml:space="preserve">Instellingen die de SA wensen te hanteren  </t>
  </si>
  <si>
    <t>reeds aangevat  (beginstadium)</t>
  </si>
  <si>
    <t>reeds aangevat  (gevorderd stadium)</t>
  </si>
  <si>
    <t>tijdens de komende maanden</t>
  </si>
  <si>
    <t>zodra de definitieve internationale teksten (Basel en EU) beschikbaar zijn</t>
  </si>
  <si>
    <t xml:space="preserve">Gebruikt u mathematische modellen van het type 'economisch kapitaal' om de toereikendheid van uw eigen vermogen te berekenen ? </t>
  </si>
  <si>
    <t xml:space="preserve">zodra de definitieve Belgische implementatieteksten beschikbaar zijn  </t>
  </si>
  <si>
    <t xml:space="preserve">  </t>
  </si>
  <si>
    <t>tweede semester 2004</t>
  </si>
  <si>
    <t>eerste semester 2005</t>
  </si>
  <si>
    <t>tweede semester 2005</t>
  </si>
  <si>
    <t>eerste semester 2006</t>
  </si>
  <si>
    <t>tweede semester 2006</t>
  </si>
  <si>
    <t xml:space="preserve">Instellingen die de ASA wensen te hanteren  </t>
  </si>
  <si>
    <t xml:space="preserve">Instellingen die de AMA wensen te hanteren  </t>
  </si>
  <si>
    <t>voornamelijk eigen interne ontwikkelingen</t>
  </si>
  <si>
    <t xml:space="preserve">voornamelijk aankoop van algemeen op de markt beschikbare, door externe vendors aangeboden software </t>
  </si>
  <si>
    <t xml:space="preserve">voornamelijk aankoop van specifiek voor de bank door externe vendors ontwikkelde software </t>
  </si>
  <si>
    <t>andere oplossingen</t>
  </si>
  <si>
    <t xml:space="preserve"> Welke methode neemt u zich voor vanaf 31 december 2006 in principe te hanteren voor de berekening van de minimale kapitaaleis voor operationeel risico ? </t>
  </si>
  <si>
    <t xml:space="preserve">Indien u zich voorneemt vanaf 31 december 2006 BIA, SA of ASA te hanteren, ligt het in uw bedoeling om in een latere fase over te stappen naar een meer geavanceerde methode ? </t>
  </si>
  <si>
    <t xml:space="preserve">  Indien u aldus vanaf 31 december 2006 methodes wenst te combineren, op basis van welke criteria zal u de gedeelten van de activiteit aflijnen die u volgens deze of gene methode wenst te behandelen ? </t>
  </si>
  <si>
    <t xml:space="preserve"> Indien u aldus vanaf 31 december 2006 methodes wenst te combineren, heeft u een timing voor ogen om in een volgend stadium over te stappen naar een meer veralgemeend gebruik van de AMA ? </t>
  </si>
  <si>
    <t>point-in-time</t>
  </si>
  <si>
    <t>Rating system design</t>
  </si>
  <si>
    <t>Risk rating system operations</t>
  </si>
  <si>
    <t>PD</t>
  </si>
  <si>
    <t>LGD</t>
  </si>
  <si>
    <t>EAD</t>
  </si>
  <si>
    <t>Supervisory LGD and EAD</t>
  </si>
  <si>
    <t>Calculation of capital charges for equity exposures</t>
  </si>
  <si>
    <t>Fitch</t>
  </si>
  <si>
    <t>S&amp;P</t>
  </si>
  <si>
    <t xml:space="preserve">Welke grote problemen heeft u ondervonden voor de berekening van de PD ? </t>
  </si>
  <si>
    <t>Zal u verschillende PD hanteren voor intern gebruik in verhouding tot deze die worden gebruikt voor de berekening van de reglementaire kapitaaleisen ?</t>
  </si>
  <si>
    <t>aanwending van deze PD</t>
  </si>
  <si>
    <t>waarin verschillen deze PD  ?</t>
  </si>
  <si>
    <t>Indien u zich voorneemt de IRB-advanced-methode te gebruikten : welke grote problemen ondervindt u voor de berekening van de LGD ?</t>
  </si>
  <si>
    <t>Retail</t>
  </si>
  <si>
    <t>Gebruik van de rating</t>
  </si>
  <si>
    <t>Corporate governance en oversight</t>
  </si>
  <si>
    <t>Effectisering : minimumvereisten</t>
  </si>
  <si>
    <t>Aanvraag tot goedkeuring door de toezichthouders van de interne modellen</t>
  </si>
  <si>
    <t>Wanneer zal u de goedkeuring van de CBF vragen voor uw meer geavanceerde IRB-modellen ?</t>
  </si>
  <si>
    <t xml:space="preserve">Verduidelijk per portefeuille en per entiteit zoals hierna hernomen </t>
  </si>
  <si>
    <t xml:space="preserve">niet van plan de methode verder te laten ontwikkelen </t>
  </si>
  <si>
    <t>Indien u voor b2 heeft gekozen bij de voorgaande vraag : aan welke vereiste(n) van het Akkoord denkt u niet volledig te kunnen voldoen ?</t>
  </si>
  <si>
    <t xml:space="preserve">Gaat u uw waarborgen aanwenden voor de berekening van de reglementaire kapitaaleisen ? </t>
  </si>
  <si>
    <t xml:space="preserve">Gaat u uw kredietderivaten aanwenden voor de berekening van de reglementaire kapitaaleisen ? </t>
  </si>
  <si>
    <t>Zekerheden</t>
  </si>
  <si>
    <t>VAR model (voor de repo / reverse repo)</t>
  </si>
  <si>
    <t>vereiste 1</t>
  </si>
  <si>
    <t>vereiste 2</t>
  </si>
  <si>
    <t>vereiste 3</t>
  </si>
  <si>
    <t>vereiste 4</t>
  </si>
  <si>
    <t>waarom</t>
  </si>
  <si>
    <t>voorwaarde 1</t>
  </si>
  <si>
    <t>voorwaarde 2</t>
  </si>
  <si>
    <t>voorwaarde 3</t>
  </si>
  <si>
    <t>voorwaarde 4</t>
  </si>
  <si>
    <t>voorwaarde 5</t>
  </si>
  <si>
    <t>voorwaarde 6</t>
  </si>
  <si>
    <t>Meent u dat uw instelling als beleggingsonderneming in aanmerking komt voor de vrijstelling zoals voorzien in het ontwerpartikel 112 van de "Draft proposed risk-based capital requirements" van het EU working document van 1 juli 2003</t>
  </si>
  <si>
    <t>Andere criteria</t>
  </si>
  <si>
    <t xml:space="preserve">beschikt u reeds over een concrete planning </t>
  </si>
  <si>
    <t>begin van de denkoefening</t>
  </si>
  <si>
    <t xml:space="preserve">Zullen de derde-pijler-verplichtingen uw instelling tot bijkomende bekendmakingen nopen wat deze risico's betreft ?   </t>
  </si>
  <si>
    <t>Meerdere antwoorden mogelijk</t>
  </si>
  <si>
    <t>Expert based</t>
  </si>
  <si>
    <t>Facilities 1</t>
  </si>
  <si>
    <t>Facilities 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</si>
</sst>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quot;Yes&quot;;&quot;Yes&quot;;&quot;No&quot;"/>
    <numFmt numFmtId="173" formatCode="&quot;True&quot;;&quot;True&quot;;&quot;False&quot;"/>
    <numFmt numFmtId="174" formatCode="&quot;On&quot;;&quot;On&quot;;&quot;Off&quot;"/>
    <numFmt numFmtId="175" formatCode="[$€-2]\ #,##0.00_);[Red]\([$€-2]\ #,##0.00\)"/>
  </numFmts>
  <fonts count="44">
    <font>
      <sz val="10"/>
      <name val="Arial"/>
      <family val="0"/>
    </font>
    <font>
      <sz val="8"/>
      <name val="Arial"/>
      <family val="0"/>
    </font>
    <font>
      <b/>
      <sz val="10"/>
      <name val="Arial"/>
      <family val="2"/>
    </font>
    <font>
      <sz val="10"/>
      <name val="Times New Roman"/>
      <family val="1"/>
    </font>
    <font>
      <u val="single"/>
      <sz val="10"/>
      <color indexed="12"/>
      <name val="Arial"/>
      <family val="0"/>
    </font>
    <font>
      <u val="single"/>
      <sz val="10"/>
      <color indexed="36"/>
      <name val="Arial"/>
      <family val="0"/>
    </font>
    <font>
      <b/>
      <sz val="10"/>
      <name val="Arial Black"/>
      <family val="2"/>
    </font>
    <font>
      <sz val="10"/>
      <name val="Arial Black"/>
      <family val="2"/>
    </font>
    <font>
      <u val="single"/>
      <sz val="10"/>
      <name val="Arial"/>
      <family val="0"/>
    </font>
    <font>
      <i/>
      <sz val="10"/>
      <name val="Arial"/>
      <family val="2"/>
    </font>
    <font>
      <sz val="16"/>
      <name val="Arial"/>
      <family val="0"/>
    </font>
    <font>
      <b/>
      <sz val="16"/>
      <color indexed="18"/>
      <name val="Arial Black"/>
      <family val="2"/>
    </font>
    <font>
      <sz val="12"/>
      <name val="Arial Black"/>
      <family val="2"/>
    </font>
    <font>
      <b/>
      <sz val="12"/>
      <name val="Arial Black"/>
      <family val="2"/>
    </font>
    <font>
      <sz val="12"/>
      <name val="Arial"/>
      <family val="0"/>
    </font>
    <font>
      <sz val="14"/>
      <name val="Arial Black"/>
      <family val="2"/>
    </font>
    <font>
      <sz val="14"/>
      <name val="Arial"/>
      <family val="0"/>
    </font>
    <font>
      <b/>
      <i/>
      <sz val="12"/>
      <name val="Arial"/>
      <family val="2"/>
    </font>
    <font>
      <b/>
      <sz val="10"/>
      <color indexed="9"/>
      <name val="Arial"/>
      <family val="2"/>
    </font>
    <font>
      <sz val="10"/>
      <color indexed="9"/>
      <name val="Arial"/>
      <family val="2"/>
    </font>
    <font>
      <b/>
      <i/>
      <sz val="10"/>
      <name val="Arial"/>
      <family val="2"/>
    </font>
    <font>
      <i/>
      <sz val="10"/>
      <color indexed="12"/>
      <name val="Arial"/>
      <family val="2"/>
    </font>
    <font>
      <b/>
      <u val="single"/>
      <sz val="10"/>
      <name val="Arial"/>
      <family val="2"/>
    </font>
    <font>
      <b/>
      <u val="single"/>
      <sz val="10"/>
      <color indexed="9"/>
      <name val="Arial Black"/>
      <family val="2"/>
    </font>
    <font>
      <sz val="10"/>
      <color indexed="9"/>
      <name val="Arial Black"/>
      <family val="2"/>
    </font>
    <font>
      <i/>
      <sz val="10"/>
      <color indexed="9"/>
      <name val="Arial Black"/>
      <family val="2"/>
    </font>
    <font>
      <i/>
      <sz val="10"/>
      <color indexed="9"/>
      <name val="Arial"/>
      <family val="2"/>
    </font>
    <font>
      <sz val="10"/>
      <color indexed="10"/>
      <name val="Arial"/>
      <family val="0"/>
    </font>
    <font>
      <sz val="10"/>
      <color indexed="17"/>
      <name val="Arial"/>
      <family val="0"/>
    </font>
    <font>
      <b/>
      <sz val="12"/>
      <color indexed="9"/>
      <name val="Arial Black"/>
      <family val="2"/>
    </font>
    <font>
      <b/>
      <i/>
      <sz val="10"/>
      <color indexed="9"/>
      <name val="Arial"/>
      <family val="2"/>
    </font>
    <font>
      <b/>
      <sz val="14"/>
      <color indexed="9"/>
      <name val="Arial Black"/>
      <family val="2"/>
    </font>
    <font>
      <sz val="14"/>
      <color indexed="9"/>
      <name val="Arial"/>
      <family val="0"/>
    </font>
    <font>
      <sz val="12"/>
      <color indexed="9"/>
      <name val="Arial"/>
      <family val="0"/>
    </font>
    <font>
      <b/>
      <u val="single"/>
      <sz val="10"/>
      <color indexed="9"/>
      <name val="Arial"/>
      <family val="2"/>
    </font>
    <font>
      <sz val="10"/>
      <color indexed="12"/>
      <name val="Arial"/>
      <family val="0"/>
    </font>
    <font>
      <b/>
      <sz val="12"/>
      <name val="Arial"/>
      <family val="0"/>
    </font>
    <font>
      <sz val="12"/>
      <name val="Times New Roman"/>
      <family val="1"/>
    </font>
    <font>
      <sz val="10"/>
      <color indexed="18"/>
      <name val="Arial"/>
      <family val="0"/>
    </font>
    <font>
      <sz val="14"/>
      <color indexed="9"/>
      <name val="Arial Black"/>
      <family val="2"/>
    </font>
    <font>
      <b/>
      <sz val="10"/>
      <color indexed="12"/>
      <name val="Arial"/>
      <family val="0"/>
    </font>
    <font>
      <b/>
      <sz val="14"/>
      <name val="Arial"/>
      <family val="2"/>
    </font>
    <font>
      <i/>
      <sz val="12"/>
      <name val="Arial"/>
      <family val="2"/>
    </font>
    <font>
      <sz val="12"/>
      <color indexed="10"/>
      <name val="Arial"/>
      <family val="2"/>
    </font>
  </fonts>
  <fills count="7">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17"/>
        <bgColor indexed="64"/>
      </patternFill>
    </fill>
    <fill>
      <patternFill patternType="solid">
        <fgColor indexed="41"/>
        <bgColor indexed="64"/>
      </patternFill>
    </fill>
    <fill>
      <patternFill patternType="solid">
        <fgColor indexed="12"/>
        <bgColor indexed="64"/>
      </patternFill>
    </fill>
  </fills>
  <borders count="61">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thin"/>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medium"/>
      <right style="medium"/>
      <top>
        <color indexed="63"/>
      </top>
      <bottom style="thin"/>
    </border>
    <border>
      <left style="medium"/>
      <right style="medium"/>
      <top>
        <color indexed="63"/>
      </top>
      <bottom style="medium"/>
    </border>
    <border>
      <left>
        <color indexed="63"/>
      </left>
      <right style="medium"/>
      <top style="thin"/>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color indexed="63"/>
      </left>
      <right style="medium"/>
      <top>
        <color indexed="63"/>
      </top>
      <bottom>
        <color indexed="63"/>
      </bottom>
    </border>
    <border>
      <left style="thin"/>
      <right style="medium"/>
      <top>
        <color indexed="63"/>
      </top>
      <bottom style="medium"/>
    </border>
    <border>
      <left style="thin"/>
      <right style="medium"/>
      <top style="medium"/>
      <bottom style="thin"/>
    </border>
    <border>
      <left style="medium"/>
      <right style="medium"/>
      <top style="medium"/>
      <bottom style="medium"/>
    </border>
    <border>
      <left style="medium"/>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medium"/>
      <right>
        <color indexed="63"/>
      </right>
      <top style="thin"/>
      <bottom style="thin"/>
    </border>
    <border>
      <left style="medium"/>
      <right>
        <color indexed="63"/>
      </right>
      <top style="thin"/>
      <bottom style="medium"/>
    </border>
    <border>
      <left style="thin"/>
      <right style="thin"/>
      <top style="medium"/>
      <bottom style="thin"/>
    </border>
    <border>
      <left style="medium"/>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style="medium"/>
      <bottom style="thin"/>
    </border>
    <border>
      <left style="medium"/>
      <right style="thin"/>
      <top style="thin"/>
      <bottom>
        <color indexed="63"/>
      </bottom>
    </border>
    <border>
      <left style="medium"/>
      <right style="thin"/>
      <top style="medium"/>
      <bottom style="medium"/>
    </border>
    <border>
      <left>
        <color indexed="63"/>
      </left>
      <right style="thin"/>
      <top style="medium"/>
      <bottom>
        <color indexed="63"/>
      </bottom>
    </border>
    <border>
      <left style="medium"/>
      <right>
        <color indexed="63"/>
      </right>
      <top style="medium"/>
      <bottom style="mediu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style="medium"/>
      <right style="thin"/>
      <top style="medium"/>
      <bottom>
        <color indexed="63"/>
      </bottom>
    </border>
    <border>
      <left style="medium"/>
      <right style="medium"/>
      <top style="medium"/>
      <bottom>
        <color indexed="63"/>
      </bottom>
    </border>
    <border>
      <left style="thin"/>
      <right>
        <color indexed="63"/>
      </right>
      <top style="thin"/>
      <bottom style="thin"/>
    </border>
    <border>
      <left>
        <color indexed="63"/>
      </left>
      <right style="medium"/>
      <top style="medium"/>
      <bottom style="medium"/>
    </border>
    <border>
      <left style="thin"/>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45">
    <xf numFmtId="0" fontId="0" fillId="0" borderId="0" xfId="0" applyAlignment="1">
      <alignment/>
    </xf>
    <xf numFmtId="0" fontId="0" fillId="2" borderId="1" xfId="0" applyFill="1" applyBorder="1" applyAlignment="1" applyProtection="1">
      <alignment wrapText="1"/>
      <protection locked="0"/>
    </xf>
    <xf numFmtId="0" fontId="0" fillId="2" borderId="2" xfId="0" applyFill="1" applyBorder="1" applyAlignment="1" applyProtection="1">
      <alignment wrapText="1"/>
      <protection locked="0"/>
    </xf>
    <xf numFmtId="0" fontId="0" fillId="2" borderId="3" xfId="0" applyFill="1" applyBorder="1" applyAlignment="1" applyProtection="1">
      <alignment wrapText="1"/>
      <protection locked="0"/>
    </xf>
    <xf numFmtId="0" fontId="0" fillId="2" borderId="4" xfId="0" applyFill="1" applyBorder="1" applyAlignment="1" applyProtection="1">
      <alignment wrapText="1"/>
      <protection locked="0"/>
    </xf>
    <xf numFmtId="0" fontId="0" fillId="2" borderId="5" xfId="0" applyFill="1" applyBorder="1" applyAlignment="1" applyProtection="1">
      <alignment wrapText="1"/>
      <protection locked="0"/>
    </xf>
    <xf numFmtId="0" fontId="0" fillId="2" borderId="6" xfId="0" applyFill="1" applyBorder="1" applyAlignment="1" applyProtection="1">
      <alignment wrapText="1"/>
      <protection locked="0"/>
    </xf>
    <xf numFmtId="0" fontId="0" fillId="2" borderId="7" xfId="0" applyFill="1" applyBorder="1" applyAlignment="1" applyProtection="1">
      <alignment wrapText="1"/>
      <protection locked="0"/>
    </xf>
    <xf numFmtId="0" fontId="0" fillId="2" borderId="8" xfId="0" applyFill="1" applyBorder="1" applyAlignment="1" applyProtection="1">
      <alignment wrapText="1"/>
      <protection locked="0"/>
    </xf>
    <xf numFmtId="0" fontId="0" fillId="2" borderId="9" xfId="0" applyFill="1" applyBorder="1" applyAlignment="1" applyProtection="1">
      <alignment wrapText="1"/>
      <protection locked="0"/>
    </xf>
    <xf numFmtId="0" fontId="0" fillId="2" borderId="10" xfId="0" applyFill="1" applyBorder="1" applyAlignment="1" applyProtection="1">
      <alignment wrapText="1"/>
      <protection locked="0"/>
    </xf>
    <xf numFmtId="0" fontId="0" fillId="2" borderId="11" xfId="0" applyFill="1" applyBorder="1" applyAlignment="1" applyProtection="1">
      <alignment wrapText="1"/>
      <protection locked="0"/>
    </xf>
    <xf numFmtId="0" fontId="0" fillId="2" borderId="12" xfId="0" applyFill="1" applyBorder="1" applyAlignment="1" applyProtection="1">
      <alignment wrapText="1"/>
      <protection locked="0"/>
    </xf>
    <xf numFmtId="0" fontId="0" fillId="2" borderId="13" xfId="0" applyFill="1" applyBorder="1" applyAlignment="1" applyProtection="1">
      <alignment wrapText="1"/>
      <protection locked="0"/>
    </xf>
    <xf numFmtId="0" fontId="0" fillId="2" borderId="14" xfId="0" applyFill="1" applyBorder="1" applyAlignment="1" applyProtection="1">
      <alignment wrapText="1"/>
      <protection locked="0"/>
    </xf>
    <xf numFmtId="0" fontId="0" fillId="2" borderId="15" xfId="0" applyFill="1" applyBorder="1" applyAlignment="1" applyProtection="1">
      <alignment wrapText="1"/>
      <protection locked="0"/>
    </xf>
    <xf numFmtId="0" fontId="0" fillId="2" borderId="16" xfId="0" applyFill="1" applyBorder="1" applyAlignment="1" applyProtection="1">
      <alignment wrapText="1"/>
      <protection locked="0"/>
    </xf>
    <xf numFmtId="0" fontId="0" fillId="2" borderId="17" xfId="0" applyFill="1" applyBorder="1" applyAlignment="1" applyProtection="1">
      <alignment wrapText="1"/>
      <protection locked="0"/>
    </xf>
    <xf numFmtId="0" fontId="0" fillId="2" borderId="18" xfId="0" applyFill="1" applyBorder="1" applyAlignment="1" applyProtection="1">
      <alignment wrapText="1"/>
      <protection locked="0"/>
    </xf>
    <xf numFmtId="0" fontId="0" fillId="2" borderId="19" xfId="0" applyFill="1" applyBorder="1" applyAlignment="1" applyProtection="1">
      <alignment wrapText="1"/>
      <protection locked="0"/>
    </xf>
    <xf numFmtId="0" fontId="0" fillId="3" borderId="2" xfId="0" applyFill="1" applyBorder="1" applyAlignment="1" applyProtection="1">
      <alignment wrapText="1"/>
      <protection locked="0"/>
    </xf>
    <xf numFmtId="0" fontId="0" fillId="3" borderId="8" xfId="0" applyFill="1" applyBorder="1" applyAlignment="1" applyProtection="1">
      <alignment wrapText="1"/>
      <protection locked="0"/>
    </xf>
    <xf numFmtId="0" fontId="0" fillId="2" borderId="20" xfId="0" applyFill="1" applyBorder="1" applyAlignment="1" applyProtection="1">
      <alignment wrapText="1"/>
      <protection locked="0"/>
    </xf>
    <xf numFmtId="0" fontId="0" fillId="2" borderId="21" xfId="0" applyFill="1" applyBorder="1" applyAlignment="1" applyProtection="1">
      <alignment wrapText="1"/>
      <protection locked="0"/>
    </xf>
    <xf numFmtId="0" fontId="0" fillId="2" borderId="22" xfId="0" applyFill="1" applyBorder="1" applyAlignment="1" applyProtection="1">
      <alignment wrapText="1"/>
      <protection locked="0"/>
    </xf>
    <xf numFmtId="0" fontId="0" fillId="2" borderId="23" xfId="0" applyFill="1" applyBorder="1" applyAlignment="1" applyProtection="1">
      <alignment wrapText="1"/>
      <protection locked="0"/>
    </xf>
    <xf numFmtId="0" fontId="0" fillId="3" borderId="24" xfId="0" applyFill="1" applyBorder="1" applyAlignment="1" applyProtection="1">
      <alignment wrapText="1"/>
      <protection locked="0"/>
    </xf>
    <xf numFmtId="0" fontId="0" fillId="3" borderId="25" xfId="0" applyFill="1" applyBorder="1" applyAlignment="1" applyProtection="1">
      <alignment wrapText="1"/>
      <protection locked="0"/>
    </xf>
    <xf numFmtId="0" fontId="0" fillId="3" borderId="12" xfId="0" applyFill="1" applyBorder="1" applyAlignment="1" applyProtection="1">
      <alignment wrapText="1"/>
      <protection locked="0"/>
    </xf>
    <xf numFmtId="0" fontId="0" fillId="2" borderId="26" xfId="0" applyFill="1" applyBorder="1" applyAlignment="1" applyProtection="1">
      <alignment wrapText="1"/>
      <protection locked="0"/>
    </xf>
    <xf numFmtId="0" fontId="0" fillId="2" borderId="27" xfId="0" applyFill="1" applyBorder="1" applyAlignment="1" applyProtection="1">
      <alignment wrapText="1"/>
      <protection locked="0"/>
    </xf>
    <xf numFmtId="0" fontId="0" fillId="2" borderId="0" xfId="0" applyFill="1" applyBorder="1" applyAlignment="1" applyProtection="1">
      <alignment wrapText="1"/>
      <protection locked="0"/>
    </xf>
    <xf numFmtId="0" fontId="0" fillId="2" borderId="28" xfId="0" applyFill="1" applyBorder="1" applyAlignment="1" applyProtection="1">
      <alignment wrapText="1"/>
      <protection locked="0"/>
    </xf>
    <xf numFmtId="0" fontId="0" fillId="2" borderId="29" xfId="0" applyFill="1" applyBorder="1" applyAlignment="1" applyProtection="1">
      <alignment wrapText="1"/>
      <protection locked="0"/>
    </xf>
    <xf numFmtId="0" fontId="2" fillId="2" borderId="3" xfId="0" applyFont="1" applyFill="1" applyBorder="1" applyAlignment="1" applyProtection="1">
      <alignment wrapText="1"/>
      <protection locked="0"/>
    </xf>
    <xf numFmtId="0" fontId="2" fillId="2" borderId="4" xfId="0" applyFont="1" applyFill="1" applyBorder="1" applyAlignment="1" applyProtection="1">
      <alignment wrapText="1"/>
      <protection locked="0"/>
    </xf>
    <xf numFmtId="0" fontId="0" fillId="2" borderId="7" xfId="0" applyFont="1" applyFill="1" applyBorder="1" applyAlignment="1" applyProtection="1">
      <alignment wrapText="1"/>
      <protection locked="0"/>
    </xf>
    <xf numFmtId="0" fontId="0" fillId="2" borderId="9" xfId="0" applyFont="1" applyFill="1" applyBorder="1" applyAlignment="1" applyProtection="1">
      <alignment wrapText="1"/>
      <protection locked="0"/>
    </xf>
    <xf numFmtId="0" fontId="0" fillId="2" borderId="2" xfId="0" applyFont="1" applyFill="1" applyBorder="1" applyAlignment="1" applyProtection="1">
      <alignment wrapText="1"/>
      <protection locked="0"/>
    </xf>
    <xf numFmtId="0" fontId="0" fillId="2" borderId="10" xfId="0" applyFont="1" applyFill="1" applyBorder="1" applyAlignment="1" applyProtection="1">
      <alignment wrapText="1"/>
      <protection locked="0"/>
    </xf>
    <xf numFmtId="0" fontId="0" fillId="2" borderId="4" xfId="0" applyFont="1" applyFill="1" applyBorder="1" applyAlignment="1" applyProtection="1">
      <alignment wrapText="1"/>
      <protection locked="0"/>
    </xf>
    <xf numFmtId="0" fontId="0" fillId="3" borderId="5" xfId="0" applyFill="1" applyBorder="1" applyAlignment="1" applyProtection="1">
      <alignment wrapText="1"/>
      <protection locked="0"/>
    </xf>
    <xf numFmtId="0" fontId="0" fillId="3" borderId="6" xfId="0" applyFill="1" applyBorder="1" applyAlignment="1" applyProtection="1">
      <alignment wrapText="1"/>
      <protection locked="0"/>
    </xf>
    <xf numFmtId="0" fontId="0" fillId="3" borderId="1" xfId="0" applyFill="1" applyBorder="1" applyAlignment="1" applyProtection="1">
      <alignment wrapText="1"/>
      <protection locked="0"/>
    </xf>
    <xf numFmtId="0" fontId="0" fillId="3" borderId="3" xfId="0" applyFill="1" applyBorder="1" applyAlignment="1" applyProtection="1">
      <alignment wrapText="1"/>
      <protection locked="0"/>
    </xf>
    <xf numFmtId="0" fontId="0" fillId="3" borderId="4" xfId="0" applyFill="1" applyBorder="1" applyAlignment="1" applyProtection="1">
      <alignment wrapText="1"/>
      <protection locked="0"/>
    </xf>
    <xf numFmtId="0" fontId="0" fillId="3" borderId="7" xfId="0" applyFill="1" applyBorder="1" applyAlignment="1" applyProtection="1">
      <alignment wrapText="1"/>
      <protection locked="0"/>
    </xf>
    <xf numFmtId="0" fontId="0" fillId="3" borderId="9" xfId="0" applyFill="1" applyBorder="1" applyAlignment="1" applyProtection="1">
      <alignment wrapText="1"/>
      <protection locked="0"/>
    </xf>
    <xf numFmtId="0" fontId="0" fillId="3" borderId="10" xfId="0" applyFill="1" applyBorder="1" applyAlignment="1" applyProtection="1">
      <alignment wrapText="1"/>
      <protection locked="0"/>
    </xf>
    <xf numFmtId="0" fontId="0" fillId="0" borderId="0" xfId="0" applyAlignment="1" applyProtection="1">
      <alignment/>
      <protection/>
    </xf>
    <xf numFmtId="0" fontId="10" fillId="0" borderId="0" xfId="0" applyFont="1" applyAlignment="1" applyProtection="1">
      <alignment/>
      <protection/>
    </xf>
    <xf numFmtId="0" fontId="11" fillId="0" borderId="0" xfId="0" applyFont="1" applyAlignment="1" applyProtection="1">
      <alignment/>
      <protection/>
    </xf>
    <xf numFmtId="0" fontId="22"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6" fillId="0" borderId="0" xfId="0" applyFont="1" applyAlignment="1" applyProtection="1">
      <alignment/>
      <protection/>
    </xf>
    <xf numFmtId="0" fontId="13" fillId="0" borderId="0" xfId="0" applyFont="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pplyProtection="1">
      <alignment horizontal="center"/>
      <protection/>
    </xf>
    <xf numFmtId="0" fontId="7" fillId="0" borderId="0" xfId="0" applyFont="1" applyAlignment="1" applyProtection="1">
      <alignment horizontal="center"/>
      <protection/>
    </xf>
    <xf numFmtId="0" fontId="9" fillId="0" borderId="0" xfId="0" applyFont="1" applyAlignment="1" applyProtection="1">
      <alignment/>
      <protection/>
    </xf>
    <xf numFmtId="0" fontId="12" fillId="0" borderId="0" xfId="0" applyFont="1" applyAlignment="1" applyProtection="1">
      <alignment horizontal="center"/>
      <protection/>
    </xf>
    <xf numFmtId="0" fontId="29" fillId="4" borderId="0" xfId="0" applyFont="1" applyFill="1" applyAlignment="1" applyProtection="1">
      <alignment/>
      <protection/>
    </xf>
    <xf numFmtId="0" fontId="33" fillId="4" borderId="0" xfId="0" applyFont="1" applyFill="1" applyAlignment="1" applyProtection="1">
      <alignment/>
      <protection/>
    </xf>
    <xf numFmtId="0" fontId="14" fillId="0" borderId="0" xfId="0" applyFont="1" applyAlignment="1" applyProtection="1">
      <alignment/>
      <protection/>
    </xf>
    <xf numFmtId="0" fontId="0" fillId="0" borderId="17" xfId="0" applyBorder="1" applyAlignment="1" applyProtection="1">
      <alignment/>
      <protection/>
    </xf>
    <xf numFmtId="0" fontId="0" fillId="0" borderId="30" xfId="0" applyBorder="1" applyAlignment="1" applyProtection="1">
      <alignment horizontal="center"/>
      <protection/>
    </xf>
    <xf numFmtId="0" fontId="0" fillId="0" borderId="31" xfId="0" applyBorder="1" applyAlignment="1" applyProtection="1">
      <alignment horizontal="center"/>
      <protection/>
    </xf>
    <xf numFmtId="0" fontId="0" fillId="0" borderId="32" xfId="0" applyBorder="1" applyAlignment="1" applyProtection="1">
      <alignment/>
      <protection/>
    </xf>
    <xf numFmtId="0" fontId="0" fillId="0" borderId="33" xfId="0" applyBorder="1" applyAlignment="1" applyProtection="1">
      <alignment/>
      <protection/>
    </xf>
    <xf numFmtId="0" fontId="0" fillId="0" borderId="34" xfId="0" applyBorder="1" applyAlignment="1" applyProtection="1">
      <alignment horizontal="center"/>
      <protection/>
    </xf>
    <xf numFmtId="0" fontId="0" fillId="0" borderId="22" xfId="0" applyBorder="1" applyAlignment="1" applyProtection="1">
      <alignment horizontal="center"/>
      <protection/>
    </xf>
    <xf numFmtId="0" fontId="0" fillId="0" borderId="0" xfId="0" applyBorder="1" applyAlignment="1" applyProtection="1">
      <alignment/>
      <protection/>
    </xf>
    <xf numFmtId="0" fontId="0" fillId="0" borderId="9" xfId="0" applyBorder="1" applyAlignment="1" applyProtection="1">
      <alignment/>
      <protection/>
    </xf>
    <xf numFmtId="0" fontId="0" fillId="0" borderId="10" xfId="0" applyBorder="1" applyAlignment="1" applyProtection="1">
      <alignment/>
      <protection/>
    </xf>
    <xf numFmtId="0" fontId="0" fillId="0" borderId="0" xfId="0" applyAlignment="1" applyProtection="1">
      <alignment horizontal="center" vertical="top"/>
      <protection/>
    </xf>
    <xf numFmtId="0" fontId="0" fillId="0" borderId="0" xfId="0" applyBorder="1" applyAlignment="1" applyProtection="1">
      <alignment vertical="top"/>
      <protection/>
    </xf>
    <xf numFmtId="0" fontId="0" fillId="0" borderId="35" xfId="0" applyBorder="1" applyAlignment="1" applyProtection="1">
      <alignment horizontal="center" wrapText="1"/>
      <protection/>
    </xf>
    <xf numFmtId="0" fontId="0" fillId="0" borderId="0" xfId="0" applyFill="1" applyBorder="1" applyAlignment="1" applyProtection="1">
      <alignment/>
      <protection/>
    </xf>
    <xf numFmtId="0" fontId="17" fillId="5" borderId="0" xfId="0" applyFont="1" applyFill="1" applyAlignment="1" applyProtection="1">
      <alignment/>
      <protection/>
    </xf>
    <xf numFmtId="0" fontId="13" fillId="0" borderId="0" xfId="0" applyFont="1" applyFill="1" applyAlignment="1" applyProtection="1">
      <alignment horizontal="center"/>
      <protection/>
    </xf>
    <xf numFmtId="0" fontId="17" fillId="0" borderId="0" xfId="0" applyFont="1" applyFill="1" applyAlignment="1" applyProtection="1">
      <alignment/>
      <protection/>
    </xf>
    <xf numFmtId="0" fontId="0" fillId="4" borderId="0" xfId="0" applyFill="1" applyAlignment="1" applyProtection="1">
      <alignment/>
      <protection/>
    </xf>
    <xf numFmtId="0" fontId="20" fillId="5" borderId="0" xfId="0" applyFont="1" applyFill="1" applyAlignment="1" applyProtection="1">
      <alignment/>
      <protection/>
    </xf>
    <xf numFmtId="0" fontId="20" fillId="0" borderId="0" xfId="0" applyFont="1" applyFill="1" applyAlignment="1" applyProtection="1">
      <alignment/>
      <protection/>
    </xf>
    <xf numFmtId="0" fontId="23" fillId="6" borderId="0" xfId="0" applyFont="1" applyFill="1" applyAlignment="1" applyProtection="1">
      <alignment/>
      <protection/>
    </xf>
    <xf numFmtId="0" fontId="19" fillId="6" borderId="0" xfId="0" applyFont="1" applyFill="1" applyAlignment="1" applyProtection="1">
      <alignment/>
      <protection/>
    </xf>
    <xf numFmtId="0" fontId="19" fillId="0" borderId="0" xfId="0" applyFont="1" applyFill="1" applyAlignment="1" applyProtection="1">
      <alignment/>
      <protection/>
    </xf>
    <xf numFmtId="0" fontId="0" fillId="0" borderId="0" xfId="0" applyFont="1" applyAlignment="1" applyProtection="1">
      <alignment/>
      <protection/>
    </xf>
    <xf numFmtId="0" fontId="24" fillId="6" borderId="0" xfId="0" applyFont="1" applyFill="1" applyAlignment="1" applyProtection="1">
      <alignment horizontal="center"/>
      <protection/>
    </xf>
    <xf numFmtId="0" fontId="25" fillId="6" borderId="0" xfId="0" applyFont="1" applyFill="1" applyAlignment="1" applyProtection="1">
      <alignment/>
      <protection/>
    </xf>
    <xf numFmtId="0" fontId="25" fillId="6" borderId="0" xfId="0" applyFont="1" applyFill="1" applyAlignment="1" applyProtection="1">
      <alignment/>
      <protection/>
    </xf>
    <xf numFmtId="0" fontId="30" fillId="6" borderId="0" xfId="0" applyFont="1" applyFill="1" applyAlignment="1" applyProtection="1">
      <alignment/>
      <protection/>
    </xf>
    <xf numFmtId="0" fontId="30" fillId="0" borderId="0" xfId="0" applyFont="1" applyFill="1" applyAlignment="1" applyProtection="1">
      <alignment/>
      <protection/>
    </xf>
    <xf numFmtId="0" fontId="9" fillId="0" borderId="0" xfId="0" applyFont="1" applyFill="1" applyAlignment="1" applyProtection="1">
      <alignment/>
      <protection/>
    </xf>
    <xf numFmtId="0" fontId="22" fillId="0" borderId="36" xfId="0" applyFont="1" applyFill="1" applyBorder="1" applyAlignment="1" applyProtection="1">
      <alignment/>
      <protection/>
    </xf>
    <xf numFmtId="0" fontId="20" fillId="0" borderId="37" xfId="0" applyFont="1" applyFill="1" applyBorder="1" applyAlignment="1" applyProtection="1">
      <alignment/>
      <protection/>
    </xf>
    <xf numFmtId="0" fontId="20" fillId="0" borderId="38" xfId="0" applyFont="1" applyFill="1" applyBorder="1" applyAlignment="1" applyProtection="1">
      <alignment/>
      <protection/>
    </xf>
    <xf numFmtId="0" fontId="20" fillId="0" borderId="27" xfId="0" applyFont="1" applyFill="1" applyBorder="1" applyAlignment="1" applyProtection="1">
      <alignment/>
      <protection/>
    </xf>
    <xf numFmtId="0" fontId="7" fillId="0" borderId="27" xfId="0" applyFont="1" applyFill="1" applyBorder="1" applyAlignment="1" applyProtection="1">
      <alignment horizontal="center"/>
      <protection/>
    </xf>
    <xf numFmtId="0" fontId="9"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20" xfId="0" applyFont="1" applyFill="1" applyBorder="1" applyAlignment="1" applyProtection="1">
      <alignment/>
      <protection/>
    </xf>
    <xf numFmtId="0" fontId="0" fillId="0" borderId="27" xfId="0" applyFont="1" applyFill="1" applyBorder="1" applyAlignment="1" applyProtection="1">
      <alignment/>
      <protection/>
    </xf>
    <xf numFmtId="0" fontId="0" fillId="5" borderId="0" xfId="0" applyFill="1" applyAlignment="1" applyProtection="1">
      <alignment/>
      <protection/>
    </xf>
    <xf numFmtId="0" fontId="0" fillId="0" borderId="0" xfId="0" applyFill="1" applyAlignment="1" applyProtection="1">
      <alignment/>
      <protection/>
    </xf>
    <xf numFmtId="0" fontId="0" fillId="0" borderId="27"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2" fillId="0" borderId="29" xfId="0" applyFont="1" applyFill="1" applyBorder="1" applyAlignment="1" applyProtection="1">
      <alignment/>
      <protection/>
    </xf>
    <xf numFmtId="0" fontId="0" fillId="0" borderId="29" xfId="0" applyFont="1" applyFill="1" applyBorder="1" applyAlignment="1" applyProtection="1">
      <alignment/>
      <protection/>
    </xf>
    <xf numFmtId="0" fontId="9" fillId="0" borderId="29" xfId="0" applyFont="1" applyFill="1" applyBorder="1" applyAlignment="1" applyProtection="1">
      <alignment/>
      <protection/>
    </xf>
    <xf numFmtId="0" fontId="0" fillId="0" borderId="8" xfId="0" applyFont="1" applyFill="1" applyBorder="1" applyAlignment="1" applyProtection="1">
      <alignment/>
      <protection/>
    </xf>
    <xf numFmtId="0" fontId="19" fillId="0" borderId="0" xfId="0" applyFont="1" applyFill="1" applyAlignment="1" applyProtection="1">
      <alignment horizontal="center"/>
      <protection/>
    </xf>
    <xf numFmtId="0" fontId="18" fillId="0" borderId="0" xfId="0" applyFont="1" applyFill="1" applyAlignment="1" applyProtection="1">
      <alignment/>
      <protection/>
    </xf>
    <xf numFmtId="0" fontId="26" fillId="0" borderId="0" xfId="0" applyFont="1" applyFill="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center"/>
      <protection/>
    </xf>
    <xf numFmtId="0" fontId="0" fillId="0" borderId="0" xfId="0" applyFont="1" applyAlignment="1" applyProtection="1">
      <alignment horizontal="center"/>
      <protection/>
    </xf>
    <xf numFmtId="0" fontId="0" fillId="5" borderId="0" xfId="0" applyFill="1" applyAlignment="1" applyProtection="1">
      <alignment wrapText="1"/>
      <protection/>
    </xf>
    <xf numFmtId="0" fontId="0" fillId="0" borderId="0" xfId="0" applyFill="1" applyAlignment="1" applyProtection="1">
      <alignment wrapText="1"/>
      <protection/>
    </xf>
    <xf numFmtId="0" fontId="0" fillId="0" borderId="0" xfId="0" applyAlignment="1" applyProtection="1">
      <alignment horizontal="right"/>
      <protection/>
    </xf>
    <xf numFmtId="0" fontId="2" fillId="0" borderId="0" xfId="0" applyFont="1" applyAlignment="1" applyProtection="1">
      <alignment/>
      <protection/>
    </xf>
    <xf numFmtId="0" fontId="38" fillId="0" borderId="0" xfId="0" applyFont="1" applyAlignment="1" applyProtection="1">
      <alignment horizontal="center"/>
      <protection/>
    </xf>
    <xf numFmtId="0" fontId="28" fillId="0" borderId="0" xfId="0" applyFont="1" applyAlignment="1" applyProtection="1">
      <alignment/>
      <protection/>
    </xf>
    <xf numFmtId="0" fontId="0" fillId="0" borderId="17" xfId="0" applyBorder="1" applyAlignment="1" applyProtection="1">
      <alignment horizontal="center" wrapText="1"/>
      <protection/>
    </xf>
    <xf numFmtId="0" fontId="0" fillId="0" borderId="22" xfId="0" applyBorder="1" applyAlignment="1" applyProtection="1">
      <alignment horizontal="center" wrapText="1"/>
      <protection/>
    </xf>
    <xf numFmtId="0" fontId="0" fillId="0" borderId="0" xfId="0" applyAlignment="1" applyProtection="1">
      <alignment horizontal="left"/>
      <protection/>
    </xf>
    <xf numFmtId="0" fontId="0" fillId="0" borderId="0" xfId="0" applyAlignment="1" applyProtection="1">
      <alignment horizontal="right" vertical="top" wrapText="1" shrinkToFit="1"/>
      <protection/>
    </xf>
    <xf numFmtId="0" fontId="0" fillId="0" borderId="0" xfId="0" applyFill="1" applyBorder="1" applyAlignment="1" applyProtection="1">
      <alignment horizontal="center" wrapText="1"/>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27" fillId="0" borderId="0" xfId="0" applyFont="1" applyAlignment="1" applyProtection="1">
      <alignment/>
      <protection/>
    </xf>
    <xf numFmtId="0" fontId="0" fillId="0" borderId="0" xfId="0" applyFill="1" applyAlignment="1" applyProtection="1">
      <alignment horizontal="center" wrapText="1"/>
      <protection/>
    </xf>
    <xf numFmtId="0" fontId="0" fillId="0" borderId="19" xfId="0" applyBorder="1" applyAlignment="1" applyProtection="1">
      <alignment horizontal="center" wrapText="1"/>
      <protection/>
    </xf>
    <xf numFmtId="0" fontId="0" fillId="0" borderId="35" xfId="0" applyBorder="1" applyAlignment="1" applyProtection="1">
      <alignment horizontal="center"/>
      <protection/>
    </xf>
    <xf numFmtId="0" fontId="8" fillId="0" borderId="0" xfId="0" applyFont="1" applyAlignment="1" applyProtection="1">
      <alignment/>
      <protection/>
    </xf>
    <xf numFmtId="0" fontId="2" fillId="0" borderId="0" xfId="0" applyFont="1" applyAlignment="1" applyProtection="1">
      <alignment horizontal="center"/>
      <protection/>
    </xf>
    <xf numFmtId="0" fontId="2" fillId="0" borderId="0" xfId="0" applyFont="1" applyFill="1" applyAlignment="1" applyProtection="1">
      <alignment horizontal="center"/>
      <protection/>
    </xf>
    <xf numFmtId="0" fontId="2" fillId="0" borderId="0" xfId="0" applyFont="1" applyFill="1" applyAlignment="1" applyProtection="1">
      <alignment/>
      <protection/>
    </xf>
    <xf numFmtId="0" fontId="0" fillId="0" borderId="0" xfId="0" applyAlignment="1" applyProtection="1">
      <alignment wrapText="1"/>
      <protection/>
    </xf>
    <xf numFmtId="0" fontId="0" fillId="5" borderId="0" xfId="0" applyFill="1" applyAlignment="1" applyProtection="1">
      <alignment horizontal="right" wrapText="1"/>
      <protection/>
    </xf>
    <xf numFmtId="0" fontId="0" fillId="0" borderId="0" xfId="0" applyFill="1" applyAlignment="1" applyProtection="1">
      <alignment horizontal="right" wrapText="1"/>
      <protection/>
    </xf>
    <xf numFmtId="0" fontId="0" fillId="0" borderId="36" xfId="0" applyBorder="1" applyAlignment="1" applyProtection="1">
      <alignment/>
      <protection/>
    </xf>
    <xf numFmtId="0" fontId="0" fillId="0" borderId="38" xfId="0" applyBorder="1" applyAlignment="1" applyProtection="1">
      <alignment/>
      <protection/>
    </xf>
    <xf numFmtId="0" fontId="0" fillId="0" borderId="39" xfId="0" applyBorder="1" applyAlignment="1" applyProtection="1">
      <alignment horizontal="center"/>
      <protection/>
    </xf>
    <xf numFmtId="0" fontId="0" fillId="0" borderId="19" xfId="0" applyBorder="1" applyAlignment="1" applyProtection="1">
      <alignment horizontal="center"/>
      <protection/>
    </xf>
    <xf numFmtId="0" fontId="0" fillId="0" borderId="13" xfId="0" applyBorder="1" applyAlignment="1" applyProtection="1">
      <alignment/>
      <protection/>
    </xf>
    <xf numFmtId="0" fontId="0" fillId="0" borderId="9" xfId="0" applyBorder="1" applyAlignment="1" applyProtection="1">
      <alignment horizontal="center" vertical="center" wrapText="1"/>
      <protection/>
    </xf>
    <xf numFmtId="0" fontId="0" fillId="0" borderId="1" xfId="0" applyBorder="1" applyAlignment="1" applyProtection="1">
      <alignment horizontal="center" vertical="center" wrapText="1"/>
      <protection/>
    </xf>
    <xf numFmtId="0" fontId="0" fillId="0" borderId="2" xfId="0" applyBorder="1" applyAlignment="1" applyProtection="1">
      <alignment horizontal="center" vertical="center" wrapText="1"/>
      <protection/>
    </xf>
    <xf numFmtId="0" fontId="0" fillId="0" borderId="27" xfId="0" applyBorder="1" applyAlignment="1" applyProtection="1">
      <alignment/>
      <protection/>
    </xf>
    <xf numFmtId="0" fontId="9" fillId="0" borderId="40" xfId="0" applyFont="1" applyBorder="1" applyAlignment="1" applyProtection="1">
      <alignment/>
      <protection/>
    </xf>
    <xf numFmtId="0" fontId="0" fillId="0" borderId="41" xfId="0" applyBorder="1" applyAlignment="1" applyProtection="1">
      <alignment/>
      <protection/>
    </xf>
    <xf numFmtId="0" fontId="38" fillId="0" borderId="40" xfId="0" applyFont="1" applyBorder="1" applyAlignment="1" applyProtection="1">
      <alignment horizontal="center"/>
      <protection/>
    </xf>
    <xf numFmtId="0" fontId="0" fillId="0" borderId="27" xfId="0" applyBorder="1" applyAlignment="1" applyProtection="1">
      <alignment vertical="top" wrapText="1"/>
      <protection/>
    </xf>
    <xf numFmtId="0" fontId="0" fillId="0" borderId="28" xfId="0" applyBorder="1" applyAlignment="1" applyProtection="1">
      <alignment/>
      <protection/>
    </xf>
    <xf numFmtId="0" fontId="0" fillId="0" borderId="29" xfId="0" applyBorder="1" applyAlignment="1" applyProtection="1">
      <alignment/>
      <protection/>
    </xf>
    <xf numFmtId="0" fontId="38" fillId="0" borderId="42" xfId="0" applyFont="1" applyBorder="1" applyAlignment="1" applyProtection="1">
      <alignment horizontal="center"/>
      <protection/>
    </xf>
    <xf numFmtId="0" fontId="0" fillId="0" borderId="43" xfId="0" applyBorder="1" applyAlignment="1" applyProtection="1">
      <alignment/>
      <protection/>
    </xf>
    <xf numFmtId="0" fontId="0" fillId="0" borderId="44" xfId="0" applyBorder="1" applyAlignment="1" applyProtection="1">
      <alignment/>
      <protection/>
    </xf>
    <xf numFmtId="0" fontId="27" fillId="0" borderId="36" xfId="0" applyFont="1" applyBorder="1" applyAlignment="1" applyProtection="1">
      <alignment/>
      <protection/>
    </xf>
    <xf numFmtId="0" fontId="0" fillId="0" borderId="39" xfId="0" applyBorder="1" applyAlignment="1" applyProtection="1">
      <alignment/>
      <protection/>
    </xf>
    <xf numFmtId="0" fontId="27" fillId="0" borderId="37" xfId="0" applyFont="1" applyBorder="1" applyAlignment="1" applyProtection="1">
      <alignment/>
      <protection/>
    </xf>
    <xf numFmtId="0" fontId="0" fillId="0" borderId="45" xfId="0" applyBorder="1" applyAlignment="1" applyProtection="1">
      <alignment/>
      <protection/>
    </xf>
    <xf numFmtId="0" fontId="0" fillId="0" borderId="14" xfId="0" applyBorder="1" applyAlignment="1" applyProtection="1">
      <alignment/>
      <protection/>
    </xf>
    <xf numFmtId="0" fontId="0" fillId="0" borderId="14" xfId="0" applyBorder="1" applyAlignment="1" applyProtection="1">
      <alignment horizontal="center" vertical="center" wrapText="1"/>
      <protection/>
    </xf>
    <xf numFmtId="0" fontId="0" fillId="0" borderId="0" xfId="0" applyBorder="1" applyAlignment="1" applyProtection="1">
      <alignment horizontal="left"/>
      <protection/>
    </xf>
    <xf numFmtId="0" fontId="0" fillId="0" borderId="0" xfId="0" applyFont="1" applyAlignment="1" applyProtection="1">
      <alignment horizontal="left"/>
      <protection/>
    </xf>
    <xf numFmtId="0" fontId="8" fillId="0" borderId="0" xfId="0" applyFont="1" applyAlignment="1" applyProtection="1">
      <alignment/>
      <protection/>
    </xf>
    <xf numFmtId="0" fontId="0" fillId="0" borderId="0" xfId="0" applyFill="1" applyAlignment="1" applyProtection="1">
      <alignment vertical="top"/>
      <protection/>
    </xf>
    <xf numFmtId="0" fontId="0" fillId="0" borderId="0" xfId="0" applyAlignment="1" applyProtection="1" quotePrefix="1">
      <alignment horizontal="right"/>
      <protection/>
    </xf>
    <xf numFmtId="0" fontId="0" fillId="0" borderId="0" xfId="0" applyFont="1" applyAlignment="1" applyProtection="1">
      <alignment/>
      <protection/>
    </xf>
    <xf numFmtId="0" fontId="15" fillId="0" borderId="0" xfId="0" applyFont="1" applyAlignment="1" applyProtection="1">
      <alignment horizontal="center"/>
      <protection/>
    </xf>
    <xf numFmtId="0" fontId="31" fillId="4" borderId="0" xfId="0" applyFont="1" applyFill="1" applyAlignment="1" applyProtection="1">
      <alignment/>
      <protection/>
    </xf>
    <xf numFmtId="0" fontId="32" fillId="4" borderId="0" xfId="0" applyFont="1" applyFill="1" applyAlignment="1" applyProtection="1">
      <alignment/>
      <protection/>
    </xf>
    <xf numFmtId="0" fontId="16" fillId="0" borderId="0" xfId="0" applyFont="1" applyAlignment="1" applyProtection="1">
      <alignment/>
      <protection/>
    </xf>
    <xf numFmtId="0" fontId="2" fillId="0" borderId="0" xfId="0" applyFont="1" applyAlignment="1" applyProtection="1">
      <alignment horizontal="left"/>
      <protection/>
    </xf>
    <xf numFmtId="0" fontId="34" fillId="6" borderId="0" xfId="0" applyFont="1" applyFill="1" applyAlignment="1" applyProtection="1">
      <alignment horizontal="left"/>
      <protection/>
    </xf>
    <xf numFmtId="0" fontId="2" fillId="6" borderId="0" xfId="0" applyFont="1" applyFill="1" applyAlignment="1" applyProtection="1">
      <alignment/>
      <protection/>
    </xf>
    <xf numFmtId="0" fontId="30" fillId="6" borderId="0" xfId="0" applyFont="1" applyFill="1" applyAlignment="1" applyProtection="1">
      <alignment/>
      <protection/>
    </xf>
    <xf numFmtId="0" fontId="19" fillId="6" borderId="0" xfId="0" applyFont="1" applyFill="1" applyAlignment="1" applyProtection="1">
      <alignment/>
      <protection/>
    </xf>
    <xf numFmtId="0" fontId="0" fillId="6" borderId="0" xfId="0" applyFont="1" applyFill="1" applyAlignment="1" applyProtection="1">
      <alignment/>
      <protection/>
    </xf>
    <xf numFmtId="0" fontId="26" fillId="6" borderId="0" xfId="0" applyFont="1" applyFill="1" applyAlignment="1" applyProtection="1">
      <alignment/>
      <protection/>
    </xf>
    <xf numFmtId="0" fontId="0" fillId="6" borderId="0" xfId="0" applyFont="1" applyFill="1" applyAlignment="1" applyProtection="1">
      <alignment/>
      <protection/>
    </xf>
    <xf numFmtId="0" fontId="7" fillId="6" borderId="0" xfId="0" applyFont="1" applyFill="1" applyAlignment="1" applyProtection="1">
      <alignment horizontal="center"/>
      <protection/>
    </xf>
    <xf numFmtId="0" fontId="39" fillId="6" borderId="0" xfId="0" applyFont="1" applyFill="1" applyAlignment="1" applyProtection="1">
      <alignment horizontal="center"/>
      <protection/>
    </xf>
    <xf numFmtId="0" fontId="21" fillId="0" borderId="0" xfId="0" applyFont="1" applyAlignment="1" applyProtection="1">
      <alignment/>
      <protection/>
    </xf>
    <xf numFmtId="0" fontId="13" fillId="0" borderId="0" xfId="0" applyFont="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0" xfId="0" applyFont="1" applyFill="1" applyBorder="1" applyAlignment="1" applyProtection="1">
      <alignment/>
      <protection/>
    </xf>
    <xf numFmtId="0" fontId="36" fillId="0" borderId="0" xfId="0" applyFont="1" applyFill="1" applyBorder="1" applyAlignment="1" applyProtection="1">
      <alignment/>
      <protection/>
    </xf>
    <xf numFmtId="0" fontId="28" fillId="0" borderId="0" xfId="0" applyFont="1" applyAlignment="1" applyProtection="1">
      <alignment/>
      <protection/>
    </xf>
    <xf numFmtId="0" fontId="35" fillId="0" borderId="0" xfId="0" applyFont="1" applyAlignment="1" applyProtection="1">
      <alignment horizontal="center"/>
      <protection/>
    </xf>
    <xf numFmtId="0" fontId="0" fillId="0" borderId="0" xfId="0" applyFont="1" applyAlignment="1" applyProtection="1">
      <alignment/>
      <protection/>
    </xf>
    <xf numFmtId="0" fontId="36" fillId="0" borderId="0" xfId="0" applyFont="1" applyBorder="1" applyAlignment="1" applyProtection="1">
      <alignment/>
      <protection/>
    </xf>
    <xf numFmtId="0" fontId="13" fillId="0" borderId="0" xfId="0" applyFont="1" applyBorder="1" applyAlignment="1" applyProtection="1">
      <alignment/>
      <protection/>
    </xf>
    <xf numFmtId="0" fontId="2" fillId="0" borderId="0" xfId="0" applyFont="1" applyAlignment="1" applyProtection="1">
      <alignment horizontal="right"/>
      <protection/>
    </xf>
    <xf numFmtId="0" fontId="2" fillId="0" borderId="0" xfId="0" applyFont="1" applyAlignment="1" applyProtection="1">
      <alignment horizontal="center"/>
      <protection/>
    </xf>
    <xf numFmtId="0" fontId="6" fillId="0" borderId="0" xfId="0" applyFont="1" applyAlignment="1" applyProtection="1">
      <alignment horizontal="left"/>
      <protection/>
    </xf>
    <xf numFmtId="0" fontId="6" fillId="0" borderId="0" xfId="0" applyFont="1" applyAlignment="1" applyProtection="1">
      <alignment horizontal="center"/>
      <protection/>
    </xf>
    <xf numFmtId="0" fontId="3" fillId="0" borderId="0" xfId="0" applyFont="1" applyAlignment="1" applyProtection="1">
      <alignment horizontal="left" indent="1"/>
      <protection/>
    </xf>
    <xf numFmtId="0" fontId="0" fillId="0" borderId="46" xfId="0" applyBorder="1" applyAlignment="1" applyProtection="1">
      <alignment wrapText="1"/>
      <protection/>
    </xf>
    <xf numFmtId="0" fontId="1" fillId="0" borderId="19" xfId="0" applyFont="1" applyBorder="1" applyAlignment="1" applyProtection="1">
      <alignment horizontal="center" wrapText="1"/>
      <protection/>
    </xf>
    <xf numFmtId="0" fontId="3" fillId="0" borderId="47" xfId="0" applyFont="1" applyBorder="1" applyAlignment="1" applyProtection="1">
      <alignment horizontal="left" wrapText="1"/>
      <protection/>
    </xf>
    <xf numFmtId="0" fontId="3" fillId="0" borderId="26" xfId="0" applyFont="1" applyBorder="1" applyAlignment="1" applyProtection="1">
      <alignment horizontal="left" wrapText="1"/>
      <protection/>
    </xf>
    <xf numFmtId="0" fontId="3" fillId="0" borderId="7" xfId="0" applyFont="1" applyBorder="1" applyAlignment="1" applyProtection="1">
      <alignment horizontal="left" wrapText="1"/>
      <protection/>
    </xf>
    <xf numFmtId="0" fontId="27" fillId="0" borderId="0" xfId="0" applyNumberFormat="1" applyFont="1" applyAlignment="1" applyProtection="1">
      <alignment/>
      <protection/>
    </xf>
    <xf numFmtId="0" fontId="0" fillId="0" borderId="47" xfId="0" applyBorder="1" applyAlignment="1" applyProtection="1">
      <alignment/>
      <protection/>
    </xf>
    <xf numFmtId="0" fontId="0" fillId="0" borderId="26" xfId="0" applyBorder="1" applyAlignment="1" applyProtection="1">
      <alignment/>
      <protection/>
    </xf>
    <xf numFmtId="0" fontId="0" fillId="0" borderId="7" xfId="0" applyBorder="1" applyAlignment="1" applyProtection="1">
      <alignment/>
      <protection/>
    </xf>
    <xf numFmtId="0" fontId="0" fillId="0" borderId="18" xfId="0" applyBorder="1" applyAlignment="1" applyProtection="1">
      <alignment horizontal="center"/>
      <protection/>
    </xf>
    <xf numFmtId="0" fontId="0" fillId="0" borderId="17" xfId="0" applyBorder="1" applyAlignment="1" applyProtection="1">
      <alignment horizontal="center"/>
      <protection/>
    </xf>
    <xf numFmtId="0" fontId="0" fillId="0" borderId="1" xfId="0" applyBorder="1" applyAlignment="1" applyProtection="1">
      <alignment/>
      <protection/>
    </xf>
    <xf numFmtId="0" fontId="0" fillId="0" borderId="2" xfId="0" applyBorder="1" applyAlignment="1" applyProtection="1">
      <alignment/>
      <protection/>
    </xf>
    <xf numFmtId="0" fontId="0" fillId="0" borderId="27" xfId="0" applyBorder="1" applyAlignment="1" applyProtection="1">
      <alignment wrapText="1"/>
      <protection/>
    </xf>
    <xf numFmtId="0" fontId="0" fillId="0" borderId="1" xfId="0" applyBorder="1" applyAlignment="1" applyProtection="1">
      <alignment wrapText="1"/>
      <protection/>
    </xf>
    <xf numFmtId="0" fontId="0" fillId="0" borderId="2" xfId="0" applyBorder="1" applyAlignment="1" applyProtection="1">
      <alignment wrapText="1"/>
      <protection/>
    </xf>
    <xf numFmtId="0" fontId="0" fillId="0" borderId="27" xfId="0" applyBorder="1" applyAlignment="1" applyProtection="1">
      <alignment horizontal="left" wrapText="1"/>
      <protection/>
    </xf>
    <xf numFmtId="0" fontId="27" fillId="0" borderId="27" xfId="0" applyFont="1" applyBorder="1" applyAlignment="1" applyProtection="1">
      <alignment wrapText="1"/>
      <protection/>
    </xf>
    <xf numFmtId="0" fontId="0" fillId="0" borderId="27" xfId="0" applyBorder="1" applyAlignment="1" applyProtection="1">
      <alignment horizontal="right" wrapText="1"/>
      <protection/>
    </xf>
    <xf numFmtId="0" fontId="0" fillId="0" borderId="28" xfId="0" applyBorder="1" applyAlignment="1" applyProtection="1">
      <alignment horizontal="right" wrapText="1"/>
      <protection/>
    </xf>
    <xf numFmtId="0" fontId="0" fillId="0" borderId="0" xfId="0" applyBorder="1" applyAlignment="1" applyProtection="1">
      <alignment horizontal="right" wrapText="1"/>
      <protection/>
    </xf>
    <xf numFmtId="0" fontId="0" fillId="0" borderId="7" xfId="0" applyBorder="1" applyAlignment="1" applyProtection="1">
      <alignment wrapText="1"/>
      <protection/>
    </xf>
    <xf numFmtId="0" fontId="0" fillId="0" borderId="20" xfId="0" applyBorder="1" applyAlignment="1" applyProtection="1">
      <alignment/>
      <protection/>
    </xf>
    <xf numFmtId="0" fontId="0" fillId="0" borderId="26" xfId="0" applyBorder="1" applyAlignment="1" applyProtection="1">
      <alignment wrapText="1"/>
      <protection/>
    </xf>
    <xf numFmtId="0" fontId="0" fillId="0" borderId="25" xfId="0" applyBorder="1" applyAlignment="1" applyProtection="1">
      <alignment wrapText="1"/>
      <protection/>
    </xf>
    <xf numFmtId="0" fontId="0" fillId="0" borderId="26" xfId="0" applyBorder="1" applyAlignment="1" applyProtection="1">
      <alignment horizontal="left" wrapText="1"/>
      <protection/>
    </xf>
    <xf numFmtId="0" fontId="0" fillId="0" borderId="25" xfId="0" applyBorder="1" applyAlignment="1" applyProtection="1">
      <alignment/>
      <protection/>
    </xf>
    <xf numFmtId="0" fontId="27" fillId="0" borderId="26" xfId="0" applyFont="1" applyBorder="1" applyAlignment="1" applyProtection="1">
      <alignment wrapText="1"/>
      <protection/>
    </xf>
    <xf numFmtId="0" fontId="0" fillId="0" borderId="26" xfId="0" applyBorder="1" applyAlignment="1" applyProtection="1">
      <alignment horizontal="right" wrapText="1"/>
      <protection/>
    </xf>
    <xf numFmtId="0" fontId="0" fillId="0" borderId="7" xfId="0" applyBorder="1" applyAlignment="1" applyProtection="1">
      <alignment horizontal="right" wrapText="1"/>
      <protection/>
    </xf>
    <xf numFmtId="0" fontId="0" fillId="0" borderId="46" xfId="0" applyBorder="1" applyAlignment="1" applyProtection="1">
      <alignment/>
      <protection/>
    </xf>
    <xf numFmtId="0" fontId="0" fillId="0" borderId="28" xfId="0" applyBorder="1" applyAlignment="1" applyProtection="1">
      <alignment wrapText="1"/>
      <protection/>
    </xf>
    <xf numFmtId="0" fontId="0" fillId="0" borderId="48" xfId="0" applyBorder="1" applyAlignment="1" applyProtection="1">
      <alignment/>
      <protection/>
    </xf>
    <xf numFmtId="0" fontId="0" fillId="0" borderId="34" xfId="0" applyBorder="1" applyAlignment="1" applyProtection="1">
      <alignment horizontal="center" wrapText="1"/>
      <protection/>
    </xf>
    <xf numFmtId="0" fontId="27" fillId="0" borderId="18" xfId="0" applyFont="1" applyBorder="1" applyAlignment="1" applyProtection="1">
      <alignment wrapText="1"/>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35" fillId="0" borderId="0" xfId="0" applyFont="1" applyAlignment="1" applyProtection="1">
      <alignment horizontal="center" vertical="top"/>
      <protection/>
    </xf>
    <xf numFmtId="0" fontId="0" fillId="0" borderId="0" xfId="0" applyAlignment="1" applyProtection="1">
      <alignment vertical="top"/>
      <protection/>
    </xf>
    <xf numFmtId="0" fontId="0" fillId="0" borderId="0" xfId="0" applyBorder="1" applyAlignment="1" applyProtection="1">
      <alignment wrapText="1"/>
      <protection/>
    </xf>
    <xf numFmtId="0" fontId="0" fillId="0" borderId="49" xfId="0" applyBorder="1" applyAlignment="1" applyProtection="1">
      <alignment horizontal="center" wrapText="1"/>
      <protection/>
    </xf>
    <xf numFmtId="0" fontId="27" fillId="0" borderId="38" xfId="0" applyFont="1" applyBorder="1" applyAlignment="1" applyProtection="1">
      <alignment horizontal="center" wrapText="1"/>
      <protection/>
    </xf>
    <xf numFmtId="0" fontId="35" fillId="0" borderId="0" xfId="0" applyFont="1" applyAlignment="1" applyProtection="1">
      <alignment/>
      <protection/>
    </xf>
    <xf numFmtId="0" fontId="0" fillId="0" borderId="9" xfId="0" applyFill="1" applyBorder="1" applyAlignment="1" applyProtection="1">
      <alignment/>
      <protection/>
    </xf>
    <xf numFmtId="0" fontId="0" fillId="0" borderId="50" xfId="0" applyBorder="1" applyAlignment="1" applyProtection="1">
      <alignment wrapText="1"/>
      <protection/>
    </xf>
    <xf numFmtId="0" fontId="0" fillId="0" borderId="50" xfId="0" applyBorder="1" applyAlignment="1" applyProtection="1">
      <alignment/>
      <protection/>
    </xf>
    <xf numFmtId="0" fontId="27" fillId="0" borderId="19" xfId="0" applyFont="1" applyBorder="1" applyAlignment="1" applyProtection="1">
      <alignment horizontal="center" wrapText="1"/>
      <protection/>
    </xf>
    <xf numFmtId="0" fontId="13" fillId="0" borderId="0" xfId="0" applyFont="1" applyAlignment="1" applyProtection="1">
      <alignment horizontal="center"/>
      <protection/>
    </xf>
    <xf numFmtId="0" fontId="2" fillId="0" borderId="34" xfId="0" applyFont="1" applyBorder="1" applyAlignment="1" applyProtection="1">
      <alignment horizontal="center" wrapText="1"/>
      <protection/>
    </xf>
    <xf numFmtId="0" fontId="2" fillId="0" borderId="19" xfId="0" applyFont="1" applyBorder="1" applyAlignment="1" applyProtection="1">
      <alignment horizontal="center" wrapText="1"/>
      <protection/>
    </xf>
    <xf numFmtId="0" fontId="0" fillId="0" borderId="26" xfId="0" applyFill="1" applyBorder="1" applyAlignment="1" applyProtection="1">
      <alignment/>
      <protection/>
    </xf>
    <xf numFmtId="0" fontId="0" fillId="0" borderId="34" xfId="0" applyBorder="1" applyAlignment="1" applyProtection="1">
      <alignment wrapText="1"/>
      <protection/>
    </xf>
    <xf numFmtId="0" fontId="2" fillId="0" borderId="34" xfId="0" applyFont="1" applyBorder="1" applyAlignment="1" applyProtection="1">
      <alignment horizontal="center" vertical="top" wrapText="1"/>
      <protection/>
    </xf>
    <xf numFmtId="0" fontId="0" fillId="0" borderId="51" xfId="0" applyBorder="1" applyAlignment="1" applyProtection="1">
      <alignment/>
      <protection/>
    </xf>
    <xf numFmtId="0" fontId="0" fillId="0" borderId="27" xfId="0" applyFont="1" applyBorder="1" applyAlignment="1" applyProtection="1">
      <alignment/>
      <protection/>
    </xf>
    <xf numFmtId="0" fontId="0" fillId="0" borderId="27" xfId="0" applyFill="1" applyBorder="1" applyAlignment="1" applyProtection="1">
      <alignment/>
      <protection/>
    </xf>
    <xf numFmtId="0" fontId="0" fillId="0" borderId="52" xfId="0" applyBorder="1" applyAlignment="1" applyProtection="1">
      <alignment/>
      <protection/>
    </xf>
    <xf numFmtId="0" fontId="35" fillId="0" borderId="0" xfId="0" applyFont="1" applyAlignment="1" applyProtection="1">
      <alignment horizontal="center"/>
      <protection/>
    </xf>
    <xf numFmtId="0" fontId="0" fillId="0" borderId="0" xfId="0" applyFont="1" applyAlignment="1" applyProtection="1" quotePrefix="1">
      <alignment/>
      <protection/>
    </xf>
    <xf numFmtId="0" fontId="0" fillId="0" borderId="0" xfId="0" applyFont="1" applyAlignment="1" applyProtection="1">
      <alignment horizontal="right"/>
      <protection/>
    </xf>
    <xf numFmtId="0" fontId="35" fillId="0" borderId="0" xfId="0" applyFont="1" applyAlignment="1" applyProtection="1">
      <alignment/>
      <protection/>
    </xf>
    <xf numFmtId="0" fontId="27" fillId="0" borderId="0" xfId="0" applyFont="1" applyAlignment="1" applyProtection="1">
      <alignment/>
      <protection/>
    </xf>
    <xf numFmtId="0" fontId="2" fillId="0" borderId="0" xfId="0" applyFont="1" applyAlignment="1" applyProtection="1">
      <alignment/>
      <protection/>
    </xf>
    <xf numFmtId="0" fontId="12" fillId="0" borderId="0" xfId="0" applyFont="1" applyAlignment="1" applyProtection="1">
      <alignment/>
      <protection/>
    </xf>
    <xf numFmtId="0" fontId="2" fillId="0" borderId="0" xfId="0" applyFont="1" applyAlignment="1" applyProtection="1" quotePrefix="1">
      <alignment/>
      <protection/>
    </xf>
    <xf numFmtId="0" fontId="2" fillId="0" borderId="19" xfId="0" applyFont="1" applyBorder="1" applyAlignment="1" applyProtection="1">
      <alignment horizontal="center" vertical="top" wrapText="1"/>
      <protection/>
    </xf>
    <xf numFmtId="0" fontId="0" fillId="0" borderId="32" xfId="0" applyBorder="1" applyAlignment="1" applyProtection="1">
      <alignment wrapText="1"/>
      <protection/>
    </xf>
    <xf numFmtId="0" fontId="0" fillId="0" borderId="40" xfId="0" applyBorder="1" applyAlignment="1" applyProtection="1">
      <alignment/>
      <protection/>
    </xf>
    <xf numFmtId="0" fontId="0" fillId="0" borderId="32" xfId="0" applyBorder="1" applyAlignment="1" applyProtection="1">
      <alignment horizontal="right" wrapText="1"/>
      <protection/>
    </xf>
    <xf numFmtId="0" fontId="0" fillId="0" borderId="32" xfId="0" applyBorder="1" applyAlignment="1" applyProtection="1">
      <alignment horizontal="left" wrapText="1"/>
      <protection/>
    </xf>
    <xf numFmtId="0" fontId="2" fillId="0" borderId="27" xfId="0" applyFont="1" applyBorder="1" applyAlignment="1" applyProtection="1">
      <alignment/>
      <protection/>
    </xf>
    <xf numFmtId="0" fontId="2" fillId="0" borderId="28" xfId="0" applyFont="1" applyBorder="1" applyAlignment="1" applyProtection="1">
      <alignment/>
      <protection/>
    </xf>
    <xf numFmtId="0" fontId="0" fillId="0" borderId="53" xfId="0" applyBorder="1" applyAlignment="1" applyProtection="1">
      <alignment/>
      <protection/>
    </xf>
    <xf numFmtId="0" fontId="27" fillId="0" borderId="0" xfId="0" applyFont="1" applyAlignment="1" applyProtection="1">
      <alignment horizontal="right"/>
      <protection/>
    </xf>
    <xf numFmtId="0" fontId="0" fillId="0" borderId="54" xfId="0" applyBorder="1" applyAlignment="1" applyProtection="1">
      <alignment wrapText="1"/>
      <protection/>
    </xf>
    <xf numFmtId="0" fontId="0" fillId="0" borderId="36" xfId="0" applyBorder="1" applyAlignment="1" applyProtection="1">
      <alignment horizontal="right" wrapText="1"/>
      <protection/>
    </xf>
    <xf numFmtId="0" fontId="2" fillId="0" borderId="17" xfId="0" applyFont="1" applyBorder="1" applyAlignment="1" applyProtection="1">
      <alignment horizontal="center" wrapText="1"/>
      <protection/>
    </xf>
    <xf numFmtId="0" fontId="2" fillId="0" borderId="22" xfId="0" applyFont="1" applyBorder="1" applyAlignment="1" applyProtection="1">
      <alignment horizontal="center" wrapText="1"/>
      <protection/>
    </xf>
    <xf numFmtId="0" fontId="0" fillId="0" borderId="48" xfId="0" applyBorder="1" applyAlignment="1" applyProtection="1">
      <alignment wrapText="1"/>
      <protection/>
    </xf>
    <xf numFmtId="0" fontId="0" fillId="0" borderId="35" xfId="0" applyFont="1" applyBorder="1" applyAlignment="1" applyProtection="1">
      <alignment horizontal="center" wrapText="1"/>
      <protection/>
    </xf>
    <xf numFmtId="0" fontId="35" fillId="0" borderId="0" xfId="0" applyFont="1" applyFill="1" applyAlignment="1" applyProtection="1">
      <alignment horizontal="center"/>
      <protection/>
    </xf>
    <xf numFmtId="0" fontId="40" fillId="0" borderId="0" xfId="0" applyFont="1" applyAlignment="1" applyProtection="1">
      <alignment/>
      <protection/>
    </xf>
    <xf numFmtId="0" fontId="0" fillId="0" borderId="23" xfId="0" applyBorder="1" applyAlignment="1" applyProtection="1">
      <alignment/>
      <protection/>
    </xf>
    <xf numFmtId="0" fontId="0" fillId="0" borderId="8" xfId="0" applyBorder="1" applyAlignment="1" applyProtection="1">
      <alignment/>
      <protection/>
    </xf>
    <xf numFmtId="0" fontId="0" fillId="0" borderId="18" xfId="0" applyBorder="1" applyAlignment="1" applyProtection="1">
      <alignment horizontal="center" wrapText="1"/>
      <protection/>
    </xf>
    <xf numFmtId="0" fontId="0" fillId="0" borderId="1" xfId="0" applyBorder="1" applyAlignment="1" applyProtection="1">
      <alignment horizontal="center"/>
      <protection/>
    </xf>
    <xf numFmtId="0" fontId="0" fillId="0" borderId="2" xfId="0" applyBorder="1" applyAlignment="1" applyProtection="1">
      <alignment vertical="top" wrapText="1"/>
      <protection/>
    </xf>
    <xf numFmtId="0" fontId="0" fillId="0" borderId="49" xfId="0" applyBorder="1" applyAlignment="1" applyProtection="1">
      <alignment horizontal="center"/>
      <protection/>
    </xf>
    <xf numFmtId="0" fontId="0" fillId="0" borderId="55" xfId="0" applyBorder="1" applyAlignment="1" applyProtection="1">
      <alignment horizontal="center"/>
      <protection/>
    </xf>
    <xf numFmtId="0" fontId="0" fillId="0" borderId="38" xfId="0" applyBorder="1" applyAlignment="1" applyProtection="1">
      <alignment horizontal="center"/>
      <protection/>
    </xf>
    <xf numFmtId="0" fontId="0" fillId="0" borderId="36" xfId="0" applyFill="1" applyBorder="1" applyAlignment="1" applyProtection="1">
      <alignment/>
      <protection/>
    </xf>
    <xf numFmtId="0" fontId="0" fillId="0" borderId="37" xfId="0" applyFill="1" applyBorder="1" applyAlignment="1" applyProtection="1">
      <alignment/>
      <protection/>
    </xf>
    <xf numFmtId="0" fontId="0" fillId="0" borderId="38" xfId="0" applyFill="1" applyBorder="1" applyAlignment="1" applyProtection="1">
      <alignment/>
      <protection/>
    </xf>
    <xf numFmtId="0" fontId="0" fillId="0" borderId="27" xfId="0" applyFill="1" applyBorder="1" applyAlignment="1" applyProtection="1">
      <alignment wrapText="1"/>
      <protection/>
    </xf>
    <xf numFmtId="0" fontId="0" fillId="0" borderId="20" xfId="0" applyFill="1" applyBorder="1" applyAlignment="1" applyProtection="1">
      <alignment/>
      <protection/>
    </xf>
    <xf numFmtId="0" fontId="0" fillId="0" borderId="0" xfId="0" applyAlignment="1" applyProtection="1">
      <alignment horizontal="right" vertical="top"/>
      <protection/>
    </xf>
    <xf numFmtId="0" fontId="0" fillId="0" borderId="0" xfId="0" applyBorder="1" applyAlignment="1" applyProtection="1">
      <alignment horizontal="center" wrapText="1"/>
      <protection/>
    </xf>
    <xf numFmtId="0" fontId="39" fillId="4" borderId="0" xfId="0" applyFont="1" applyFill="1" applyAlignment="1" applyProtection="1">
      <alignment/>
      <protection/>
    </xf>
    <xf numFmtId="0" fontId="15" fillId="0" borderId="0" xfId="0" applyFont="1" applyAlignment="1" applyProtection="1">
      <alignment/>
      <protection/>
    </xf>
    <xf numFmtId="0" fontId="16" fillId="0" borderId="0" xfId="0" applyFont="1" applyAlignment="1" applyProtection="1">
      <alignment horizontal="center"/>
      <protection/>
    </xf>
    <xf numFmtId="0" fontId="41" fillId="0" borderId="0" xfId="0" applyFont="1" applyAlignment="1" applyProtection="1">
      <alignment/>
      <protection/>
    </xf>
    <xf numFmtId="0" fontId="16" fillId="0" borderId="0" xfId="0" applyFont="1" applyAlignment="1" applyProtection="1">
      <alignment/>
      <protection/>
    </xf>
    <xf numFmtId="0" fontId="36" fillId="0" borderId="0" xfId="0" applyFont="1" applyAlignment="1" applyProtection="1">
      <alignment/>
      <protection/>
    </xf>
    <xf numFmtId="0" fontId="14" fillId="0" borderId="0" xfId="0" applyFont="1" applyAlignment="1" applyProtection="1">
      <alignment/>
      <protection/>
    </xf>
    <xf numFmtId="0" fontId="38" fillId="0" borderId="0" xfId="0" applyFont="1" applyAlignment="1" applyProtection="1">
      <alignment horizontal="center"/>
      <protection/>
    </xf>
    <xf numFmtId="0" fontId="42" fillId="0" borderId="0" xfId="0" applyFont="1" applyAlignment="1" applyProtection="1">
      <alignment horizontal="left" indent="1"/>
      <protection/>
    </xf>
    <xf numFmtId="0" fontId="0" fillId="0" borderId="17" xfId="0" applyFont="1" applyBorder="1" applyAlignment="1" applyProtection="1">
      <alignment horizontal="center" wrapText="1"/>
      <protection/>
    </xf>
    <xf numFmtId="0" fontId="0" fillId="0" borderId="22" xfId="0" applyFont="1" applyBorder="1" applyAlignment="1" applyProtection="1">
      <alignment horizontal="center" wrapText="1"/>
      <protection/>
    </xf>
    <xf numFmtId="0" fontId="14" fillId="0" borderId="0" xfId="0" applyFont="1" applyAlignment="1" applyProtection="1">
      <alignment horizontal="left" indent="1"/>
      <protection/>
    </xf>
    <xf numFmtId="0" fontId="14" fillId="0" borderId="0" xfId="0" applyFont="1" applyAlignment="1" applyProtection="1">
      <alignment horizontal="justify"/>
      <protection/>
    </xf>
    <xf numFmtId="0" fontId="43" fillId="0" borderId="0" xfId="0" applyFont="1" applyAlignment="1" applyProtection="1">
      <alignment/>
      <protection/>
    </xf>
    <xf numFmtId="0" fontId="0" fillId="0" borderId="56" xfId="0" applyBorder="1" applyAlignment="1" applyProtection="1">
      <alignment wrapText="1"/>
      <protection/>
    </xf>
    <xf numFmtId="0" fontId="14" fillId="0" borderId="0" xfId="0" applyFont="1" applyAlignment="1" applyProtection="1">
      <alignment horizontal="center"/>
      <protection/>
    </xf>
    <xf numFmtId="0" fontId="14" fillId="0" borderId="0" xfId="0" applyFont="1" applyAlignment="1" applyProtection="1">
      <alignment horizontal="left"/>
      <protection/>
    </xf>
    <xf numFmtId="0" fontId="0" fillId="0" borderId="0" xfId="0" applyFont="1" applyAlignment="1" applyProtection="1">
      <alignment horizontal="left"/>
      <protection/>
    </xf>
    <xf numFmtId="0" fontId="43" fillId="0" borderId="0" xfId="0" applyFont="1" applyAlignment="1" applyProtection="1">
      <alignment horizontal="left"/>
      <protection/>
    </xf>
    <xf numFmtId="0" fontId="15" fillId="4" borderId="0" xfId="0" applyFont="1" applyFill="1" applyAlignment="1" applyProtection="1">
      <alignment/>
      <protection/>
    </xf>
    <xf numFmtId="0" fontId="9" fillId="0" borderId="0" xfId="0" applyFont="1" applyAlignment="1" applyProtection="1">
      <alignment horizontal="center"/>
      <protection/>
    </xf>
    <xf numFmtId="0" fontId="0" fillId="0" borderId="0" xfId="0" applyFont="1" applyAlignment="1" applyProtection="1">
      <alignment horizontal="left" indent="1"/>
      <protection/>
    </xf>
    <xf numFmtId="0" fontId="9" fillId="0" borderId="36" xfId="0" applyFont="1" applyBorder="1" applyAlignment="1" applyProtection="1">
      <alignment/>
      <protection/>
    </xf>
    <xf numFmtId="0" fontId="0" fillId="0" borderId="55" xfId="0" applyBorder="1" applyAlignment="1" applyProtection="1">
      <alignment horizontal="center" wrapText="1"/>
      <protection/>
    </xf>
    <xf numFmtId="0" fontId="0" fillId="0" borderId="31" xfId="0" applyBorder="1" applyAlignment="1" applyProtection="1">
      <alignment horizontal="center" wrapText="1"/>
      <protection/>
    </xf>
    <xf numFmtId="0" fontId="37" fillId="0" borderId="0" xfId="0" applyFont="1" applyAlignment="1" applyProtection="1">
      <alignment horizontal="left" indent="1"/>
      <protection/>
    </xf>
    <xf numFmtId="0" fontId="35" fillId="0" borderId="0" xfId="0" applyFont="1" applyAlignment="1" applyProtection="1">
      <alignment/>
      <protection/>
    </xf>
    <xf numFmtId="0" fontId="0" fillId="0" borderId="36" xfId="0" applyBorder="1" applyAlignment="1" applyProtection="1">
      <alignment horizontal="center" wrapText="1"/>
      <protection/>
    </xf>
    <xf numFmtId="0" fontId="0" fillId="0" borderId="38" xfId="0" applyBorder="1" applyAlignment="1" applyProtection="1">
      <alignment horizontal="center" wrapText="1"/>
      <protection/>
    </xf>
    <xf numFmtId="0" fontId="37" fillId="0" borderId="0" xfId="0" applyFont="1" applyAlignment="1" applyProtection="1">
      <alignment horizontal="justify"/>
      <protection/>
    </xf>
    <xf numFmtId="0" fontId="0" fillId="0" borderId="17" xfId="0" applyBorder="1" applyAlignment="1" applyProtection="1">
      <alignment horizontal="center" vertical="top" wrapText="1"/>
      <protection/>
    </xf>
    <xf numFmtId="0" fontId="0" fillId="0" borderId="22" xfId="0" applyBorder="1" applyAlignment="1" applyProtection="1">
      <alignment horizontal="center" vertical="top"/>
      <protection/>
    </xf>
    <xf numFmtId="0" fontId="27" fillId="0" borderId="0" xfId="0" applyFont="1" applyFill="1" applyBorder="1" applyAlignment="1" applyProtection="1">
      <alignment wrapText="1"/>
      <protection/>
    </xf>
    <xf numFmtId="0" fontId="27" fillId="0" borderId="29" xfId="0" applyFont="1" applyFill="1" applyBorder="1" applyAlignment="1" applyProtection="1">
      <alignment wrapText="1"/>
      <protection/>
    </xf>
    <xf numFmtId="0" fontId="27" fillId="2" borderId="1" xfId="0" applyFont="1" applyFill="1" applyBorder="1" applyAlignment="1" applyProtection="1">
      <alignment wrapText="1"/>
      <protection locked="0"/>
    </xf>
    <xf numFmtId="0" fontId="9" fillId="0" borderId="57" xfId="0" applyFont="1" applyBorder="1" applyAlignment="1" applyProtection="1">
      <alignment horizontal="center"/>
      <protection/>
    </xf>
    <xf numFmtId="0" fontId="9" fillId="0" borderId="45" xfId="0" applyFont="1" applyBorder="1" applyAlignment="1" applyProtection="1">
      <alignment horizontal="center"/>
      <protection/>
    </xf>
    <xf numFmtId="0" fontId="9" fillId="0" borderId="14" xfId="0" applyFont="1" applyBorder="1" applyAlignment="1" applyProtection="1">
      <alignment horizontal="center"/>
      <protection/>
    </xf>
    <xf numFmtId="0" fontId="0" fillId="0" borderId="46" xfId="0" applyBorder="1" applyAlignment="1" applyProtection="1">
      <alignment horizontal="center"/>
      <protection/>
    </xf>
    <xf numFmtId="0" fontId="0" fillId="0" borderId="39" xfId="0" applyBorder="1" applyAlignment="1" applyProtection="1">
      <alignment horizontal="center"/>
      <protection/>
    </xf>
    <xf numFmtId="0" fontId="0" fillId="0" borderId="19" xfId="0" applyBorder="1" applyAlignment="1" applyProtection="1">
      <alignment horizontal="center"/>
      <protection/>
    </xf>
    <xf numFmtId="0" fontId="2" fillId="0" borderId="50" xfId="0" applyFont="1" applyBorder="1" applyAlignment="1" applyProtection="1">
      <alignment horizontal="center"/>
      <protection/>
    </xf>
    <xf numFmtId="0" fontId="2" fillId="0" borderId="58" xfId="0" applyFont="1" applyBorder="1" applyAlignment="1" applyProtection="1">
      <alignment horizontal="center"/>
      <protection/>
    </xf>
    <xf numFmtId="0" fontId="2" fillId="0" borderId="59" xfId="0" applyFont="1" applyBorder="1" applyAlignment="1" applyProtection="1">
      <alignment horizontal="center"/>
      <protection/>
    </xf>
    <xf numFmtId="0" fontId="2" fillId="0" borderId="60" xfId="0" applyFont="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tabSelected="1" zoomScale="75" zoomScaleNormal="75" workbookViewId="0" topLeftCell="A1">
      <selection activeCell="A1" sqref="A1"/>
    </sheetView>
  </sheetViews>
  <sheetFormatPr defaultColWidth="9.140625" defaultRowHeight="12.75"/>
  <cols>
    <col min="1" max="1" width="9.140625" style="53" customWidth="1"/>
    <col min="2" max="3" width="4.57421875" style="53" customWidth="1"/>
    <col min="4" max="4" width="4.8515625" style="53" customWidth="1"/>
    <col min="5" max="5" width="30.7109375" style="53" customWidth="1"/>
    <col min="6" max="8" width="9.140625" style="53" customWidth="1"/>
    <col min="9" max="9" width="49.8515625" style="53" customWidth="1"/>
    <col min="10" max="16384" width="9.140625" style="53" customWidth="1"/>
  </cols>
  <sheetData>
    <row r="1" s="50" customFormat="1" ht="24.75">
      <c r="B1" s="51" t="s">
        <v>287</v>
      </c>
    </row>
    <row r="2" s="50" customFormat="1" ht="24.75">
      <c r="B2" s="51"/>
    </row>
    <row r="3" ht="12.75">
      <c r="A3" s="52" t="s">
        <v>379</v>
      </c>
    </row>
    <row r="5" spans="1:2" ht="15">
      <c r="A5" s="54">
        <v>0</v>
      </c>
      <c r="B5" s="55" t="s">
        <v>380</v>
      </c>
    </row>
    <row r="6" spans="1:2" ht="19.5">
      <c r="A6" s="54"/>
      <c r="B6" s="56"/>
    </row>
    <row r="7" spans="1:2" ht="15">
      <c r="A7" s="54">
        <v>1</v>
      </c>
      <c r="B7" s="55" t="s">
        <v>292</v>
      </c>
    </row>
    <row r="8" spans="1:13" ht="12.75">
      <c r="A8" s="54"/>
      <c r="B8" s="57" t="s">
        <v>257</v>
      </c>
      <c r="C8" s="58" t="s">
        <v>288</v>
      </c>
      <c r="D8" s="58"/>
      <c r="E8" s="58"/>
      <c r="J8" s="53" t="s">
        <v>383</v>
      </c>
      <c r="M8" s="53" t="s">
        <v>539</v>
      </c>
    </row>
    <row r="9" spans="1:13" ht="12.75">
      <c r="A9" s="54"/>
      <c r="B9" s="57" t="s">
        <v>258</v>
      </c>
      <c r="C9" s="58" t="s">
        <v>289</v>
      </c>
      <c r="D9" s="58"/>
      <c r="E9" s="58"/>
      <c r="J9" s="53" t="s">
        <v>383</v>
      </c>
      <c r="M9" s="53" t="s">
        <v>539</v>
      </c>
    </row>
    <row r="10" spans="1:13" ht="12.75">
      <c r="A10" s="54"/>
      <c r="B10" s="57" t="s">
        <v>259</v>
      </c>
      <c r="C10" s="58" t="s">
        <v>290</v>
      </c>
      <c r="D10" s="58"/>
      <c r="E10" s="58"/>
      <c r="J10" s="53" t="s">
        <v>383</v>
      </c>
      <c r="M10" s="53" t="s">
        <v>539</v>
      </c>
    </row>
    <row r="11" spans="1:5" ht="12.75">
      <c r="A11" s="54"/>
      <c r="B11" s="57"/>
      <c r="C11" s="58"/>
      <c r="D11" s="58"/>
      <c r="E11" s="58"/>
    </row>
    <row r="12" spans="1:5" ht="12.75">
      <c r="A12" s="54"/>
      <c r="B12" s="57"/>
      <c r="C12" s="58"/>
      <c r="D12" s="58"/>
      <c r="E12" s="58"/>
    </row>
    <row r="13" spans="1:2" ht="15">
      <c r="A13" s="54">
        <v>2</v>
      </c>
      <c r="B13" s="55" t="s">
        <v>381</v>
      </c>
    </row>
    <row r="14" spans="1:13" ht="12.75">
      <c r="A14" s="54"/>
      <c r="B14" s="54" t="s">
        <v>257</v>
      </c>
      <c r="C14" s="53" t="s">
        <v>53</v>
      </c>
      <c r="J14" s="53" t="s">
        <v>383</v>
      </c>
      <c r="M14" s="53" t="s">
        <v>539</v>
      </c>
    </row>
    <row r="15" spans="1:13" ht="12.75">
      <c r="A15" s="54"/>
      <c r="B15" s="54" t="s">
        <v>258</v>
      </c>
      <c r="C15" s="53" t="s">
        <v>54</v>
      </c>
      <c r="J15" s="53" t="s">
        <v>383</v>
      </c>
      <c r="M15" s="53" t="s">
        <v>539</v>
      </c>
    </row>
    <row r="16" spans="2:13" ht="12.75">
      <c r="B16" s="54" t="s">
        <v>259</v>
      </c>
      <c r="C16" s="53" t="s">
        <v>134</v>
      </c>
      <c r="J16" s="53" t="s">
        <v>383</v>
      </c>
      <c r="M16" s="53" t="s">
        <v>539</v>
      </c>
    </row>
    <row r="17" spans="2:13" ht="12.75">
      <c r="B17" s="54" t="s">
        <v>260</v>
      </c>
      <c r="C17" s="53" t="s">
        <v>327</v>
      </c>
      <c r="J17" s="53" t="s">
        <v>383</v>
      </c>
      <c r="M17" s="53" t="s">
        <v>539</v>
      </c>
    </row>
    <row r="18" spans="2:13" ht="12.75">
      <c r="B18" s="54" t="s">
        <v>490</v>
      </c>
      <c r="C18" s="53" t="s">
        <v>77</v>
      </c>
      <c r="J18" s="53" t="s">
        <v>383</v>
      </c>
      <c r="M18" s="53" t="s">
        <v>539</v>
      </c>
    </row>
    <row r="19" spans="1:13" ht="12.75">
      <c r="A19" s="54"/>
      <c r="B19" s="54" t="s">
        <v>491</v>
      </c>
      <c r="C19" s="59" t="s">
        <v>248</v>
      </c>
      <c r="D19" s="57"/>
      <c r="E19" s="58"/>
      <c r="J19" s="53" t="s">
        <v>383</v>
      </c>
      <c r="M19" s="53" t="s">
        <v>539</v>
      </c>
    </row>
    <row r="20" spans="1:2" ht="12.75">
      <c r="A20" s="54"/>
      <c r="B20" s="60"/>
    </row>
    <row r="22" spans="1:2" ht="15">
      <c r="A22" s="54">
        <v>3</v>
      </c>
      <c r="B22" s="55" t="s">
        <v>382</v>
      </c>
    </row>
    <row r="23" spans="1:13" ht="15">
      <c r="A23" s="54"/>
      <c r="B23" s="61" t="s">
        <v>257</v>
      </c>
      <c r="C23" s="53" t="s">
        <v>540</v>
      </c>
      <c r="J23" s="53" t="s">
        <v>383</v>
      </c>
      <c r="M23" s="53" t="s">
        <v>539</v>
      </c>
    </row>
    <row r="24" spans="1:13" ht="15">
      <c r="A24" s="54"/>
      <c r="B24" s="61" t="s">
        <v>258</v>
      </c>
      <c r="C24" s="53" t="s">
        <v>38</v>
      </c>
      <c r="J24" s="53" t="s">
        <v>383</v>
      </c>
      <c r="M24" s="53" t="s">
        <v>539</v>
      </c>
    </row>
    <row r="25" spans="1:13" ht="15">
      <c r="A25" s="54"/>
      <c r="B25" s="61" t="s">
        <v>259</v>
      </c>
      <c r="C25" s="53" t="s">
        <v>557</v>
      </c>
      <c r="J25" s="53" t="s">
        <v>383</v>
      </c>
      <c r="M25" s="53" t="s">
        <v>539</v>
      </c>
    </row>
    <row r="26" spans="1:13" ht="15">
      <c r="A26" s="54"/>
      <c r="B26" s="61" t="s">
        <v>260</v>
      </c>
      <c r="C26" s="53" t="s">
        <v>558</v>
      </c>
      <c r="J26" s="53" t="s">
        <v>383</v>
      </c>
      <c r="M26" s="53" t="s">
        <v>539</v>
      </c>
    </row>
    <row r="27" spans="1:13" ht="15">
      <c r="A27" s="54"/>
      <c r="B27" s="61" t="s">
        <v>490</v>
      </c>
      <c r="C27" s="53" t="s">
        <v>571</v>
      </c>
      <c r="J27" s="53" t="s">
        <v>383</v>
      </c>
      <c r="M27" s="53" t="s">
        <v>539</v>
      </c>
    </row>
    <row r="28" spans="1:13" ht="15">
      <c r="A28" s="54"/>
      <c r="B28" s="61" t="s">
        <v>491</v>
      </c>
      <c r="C28" s="53" t="s">
        <v>572</v>
      </c>
      <c r="J28" s="53" t="s">
        <v>383</v>
      </c>
      <c r="M28" s="53" t="s">
        <v>539</v>
      </c>
    </row>
    <row r="29" spans="1:13" ht="15">
      <c r="A29" s="54"/>
      <c r="B29" s="61" t="s">
        <v>395</v>
      </c>
      <c r="C29" s="53" t="s">
        <v>397</v>
      </c>
      <c r="J29" s="53" t="s">
        <v>383</v>
      </c>
      <c r="M29" s="53" t="s">
        <v>539</v>
      </c>
    </row>
    <row r="30" ht="12.75">
      <c r="A30" s="54"/>
    </row>
    <row r="31" spans="1:2" ht="15">
      <c r="A31" s="54">
        <v>4</v>
      </c>
      <c r="B31" s="55" t="s">
        <v>421</v>
      </c>
    </row>
    <row r="32" spans="1:13" ht="15">
      <c r="A32" s="54"/>
      <c r="B32" s="61">
        <v>1</v>
      </c>
      <c r="C32" s="53" t="s">
        <v>236</v>
      </c>
      <c r="J32" s="53" t="s">
        <v>383</v>
      </c>
      <c r="M32" s="53" t="s">
        <v>539</v>
      </c>
    </row>
    <row r="33" spans="1:2" ht="15">
      <c r="A33" s="54"/>
      <c r="B33" s="61"/>
    </row>
    <row r="34" spans="1:2" ht="12.75">
      <c r="A34" s="54"/>
      <c r="B34" s="62"/>
    </row>
    <row r="35" spans="1:2" ht="15">
      <c r="A35" s="54">
        <v>5</v>
      </c>
      <c r="B35" s="55" t="s">
        <v>422</v>
      </c>
    </row>
    <row r="36" spans="1:13" ht="12.75">
      <c r="A36" s="54"/>
      <c r="B36" s="54">
        <v>1</v>
      </c>
      <c r="C36" s="53" t="s">
        <v>194</v>
      </c>
      <c r="J36" s="53" t="s">
        <v>383</v>
      </c>
      <c r="M36" s="53" t="s">
        <v>539</v>
      </c>
    </row>
    <row r="37" spans="1:13" ht="12.75">
      <c r="A37" s="54"/>
      <c r="B37" s="54">
        <v>2</v>
      </c>
      <c r="C37" s="53" t="s">
        <v>396</v>
      </c>
      <c r="J37" s="53" t="s">
        <v>383</v>
      </c>
      <c r="M37" s="53" t="s">
        <v>539</v>
      </c>
    </row>
    <row r="38" ht="12.75">
      <c r="A38" s="54"/>
    </row>
    <row r="39" ht="12.75">
      <c r="A39" s="54"/>
    </row>
  </sheetData>
  <sheetProtection/>
  <printOptions horizontalCentered="1"/>
  <pageMargins left="0.7874015748031497" right="0.7874015748031497" top="0.5905511811023623" bottom="0.7086614173228347" header="0.5118110236220472" footer="0.5118110236220472"/>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2:W40"/>
  <sheetViews>
    <sheetView zoomScale="55" zoomScaleNormal="55" workbookViewId="0" topLeftCell="A1">
      <selection activeCell="A1" sqref="A1"/>
    </sheetView>
  </sheetViews>
  <sheetFormatPr defaultColWidth="9.140625" defaultRowHeight="12.75"/>
  <cols>
    <col min="1" max="4" width="9.140625" style="53" customWidth="1"/>
    <col min="5" max="5" width="38.140625" style="53" customWidth="1"/>
    <col min="6" max="6" width="14.7109375" style="53" bestFit="1" customWidth="1"/>
    <col min="7" max="7" width="21.57421875" style="53" bestFit="1" customWidth="1"/>
    <col min="8" max="8" width="27.8515625" style="53" bestFit="1" customWidth="1"/>
    <col min="9" max="9" width="22.7109375" style="53" bestFit="1" customWidth="1"/>
    <col min="10" max="11" width="15.8515625" style="53" bestFit="1" customWidth="1"/>
    <col min="12" max="12" width="15.57421875" style="53" customWidth="1"/>
    <col min="13" max="13" width="15.28125" style="53" customWidth="1"/>
    <col min="14" max="14" width="19.57421875" style="53" customWidth="1"/>
    <col min="15" max="15" width="20.140625" style="53" customWidth="1"/>
    <col min="16" max="18" width="10.140625" style="53" bestFit="1" customWidth="1"/>
    <col min="19" max="19" width="11.140625" style="53" bestFit="1" customWidth="1"/>
    <col min="20" max="16384" width="9.140625" style="53" customWidth="1"/>
  </cols>
  <sheetData>
    <row r="2" spans="1:9" s="66" customFormat="1" ht="19.5">
      <c r="A2" s="63">
        <v>0</v>
      </c>
      <c r="B2" s="64" t="s">
        <v>380</v>
      </c>
      <c r="C2" s="65"/>
      <c r="D2" s="65"/>
      <c r="E2" s="65"/>
      <c r="F2" s="65"/>
      <c r="G2" s="65"/>
      <c r="H2" s="65"/>
      <c r="I2" s="65"/>
    </row>
    <row r="3" s="66" customFormat="1" ht="15"/>
    <row r="4" spans="1:3" ht="12.75">
      <c r="A4" s="54">
        <v>0</v>
      </c>
      <c r="B4" s="54">
        <v>1</v>
      </c>
      <c r="C4" s="53" t="s">
        <v>423</v>
      </c>
    </row>
    <row r="5" spans="1:2" ht="13.5" thickBot="1">
      <c r="A5" s="54"/>
      <c r="B5" s="54"/>
    </row>
    <row r="6" spans="1:10" ht="12.75">
      <c r="A6" s="54"/>
      <c r="B6" s="54"/>
      <c r="E6" s="67"/>
      <c r="F6" s="68" t="s">
        <v>343</v>
      </c>
      <c r="G6" s="68" t="s">
        <v>437</v>
      </c>
      <c r="H6" s="68" t="s">
        <v>438</v>
      </c>
      <c r="I6" s="68" t="s">
        <v>135</v>
      </c>
      <c r="J6" s="69" t="s">
        <v>136</v>
      </c>
    </row>
    <row r="7" spans="1:10" ht="12.75">
      <c r="A7" s="54"/>
      <c r="B7" s="54"/>
      <c r="E7" s="70" t="s">
        <v>424</v>
      </c>
      <c r="F7" s="1"/>
      <c r="G7" s="1"/>
      <c r="H7" s="1"/>
      <c r="I7" s="1"/>
      <c r="J7" s="2"/>
    </row>
    <row r="8" spans="1:10" ht="12.75">
      <c r="A8" s="54"/>
      <c r="B8" s="54"/>
      <c r="E8" s="70" t="s">
        <v>425</v>
      </c>
      <c r="F8" s="1"/>
      <c r="G8" s="1"/>
      <c r="H8" s="1"/>
      <c r="I8" s="1"/>
      <c r="J8" s="2"/>
    </row>
    <row r="9" spans="1:10" ht="12.75">
      <c r="A9" s="54"/>
      <c r="B9" s="54"/>
      <c r="E9" s="70" t="s">
        <v>426</v>
      </c>
      <c r="F9" s="1"/>
      <c r="G9" s="1"/>
      <c r="H9" s="1"/>
      <c r="I9" s="1"/>
      <c r="J9" s="2"/>
    </row>
    <row r="10" spans="1:10" ht="12.75">
      <c r="A10" s="54"/>
      <c r="B10" s="54"/>
      <c r="E10" s="70" t="s">
        <v>427</v>
      </c>
      <c r="F10" s="1"/>
      <c r="G10" s="1"/>
      <c r="H10" s="1"/>
      <c r="I10" s="1"/>
      <c r="J10" s="2"/>
    </row>
    <row r="11" spans="1:10" ht="12.75">
      <c r="A11" s="54"/>
      <c r="B11" s="54"/>
      <c r="E11" s="70" t="s">
        <v>428</v>
      </c>
      <c r="F11" s="1"/>
      <c r="G11" s="1"/>
      <c r="H11" s="1"/>
      <c r="I11" s="1"/>
      <c r="J11" s="2"/>
    </row>
    <row r="12" spans="1:10" ht="12.75">
      <c r="A12" s="54"/>
      <c r="B12" s="54"/>
      <c r="E12" s="70" t="s">
        <v>429</v>
      </c>
      <c r="F12" s="1"/>
      <c r="G12" s="1"/>
      <c r="H12" s="1"/>
      <c r="I12" s="1"/>
      <c r="J12" s="2"/>
    </row>
    <row r="13" spans="1:10" ht="12.75">
      <c r="A13" s="54"/>
      <c r="B13" s="54"/>
      <c r="E13" s="70" t="s">
        <v>430</v>
      </c>
      <c r="F13" s="1"/>
      <c r="G13" s="1"/>
      <c r="H13" s="1"/>
      <c r="I13" s="1"/>
      <c r="J13" s="2"/>
    </row>
    <row r="14" spans="1:10" ht="12.75">
      <c r="A14" s="54"/>
      <c r="B14" s="54"/>
      <c r="E14" s="70" t="s">
        <v>431</v>
      </c>
      <c r="F14" s="1"/>
      <c r="G14" s="1"/>
      <c r="H14" s="1"/>
      <c r="I14" s="1"/>
      <c r="J14" s="2"/>
    </row>
    <row r="15" spans="1:10" ht="12.75">
      <c r="A15" s="54"/>
      <c r="B15" s="54"/>
      <c r="E15" s="70" t="s">
        <v>432</v>
      </c>
      <c r="F15" s="1"/>
      <c r="G15" s="1"/>
      <c r="H15" s="1"/>
      <c r="I15" s="1"/>
      <c r="J15" s="2"/>
    </row>
    <row r="16" spans="1:10" ht="12.75">
      <c r="A16" s="54"/>
      <c r="B16" s="54"/>
      <c r="E16" s="70" t="s">
        <v>433</v>
      </c>
      <c r="F16" s="1"/>
      <c r="G16" s="1"/>
      <c r="H16" s="1"/>
      <c r="I16" s="1"/>
      <c r="J16" s="2"/>
    </row>
    <row r="17" spans="1:10" ht="12.75">
      <c r="A17" s="54"/>
      <c r="B17" s="54"/>
      <c r="E17" s="70" t="s">
        <v>434</v>
      </c>
      <c r="F17" s="1"/>
      <c r="G17" s="1"/>
      <c r="H17" s="1"/>
      <c r="I17" s="1"/>
      <c r="J17" s="2"/>
    </row>
    <row r="18" spans="1:10" ht="13.5" thickBot="1">
      <c r="A18" s="54"/>
      <c r="B18" s="54"/>
      <c r="E18" s="71" t="s">
        <v>435</v>
      </c>
      <c r="F18" s="3"/>
      <c r="G18" s="3"/>
      <c r="H18" s="3"/>
      <c r="I18" s="3"/>
      <c r="J18" s="4"/>
    </row>
    <row r="19" spans="1:2" ht="12.75">
      <c r="A19" s="54"/>
      <c r="B19" s="54"/>
    </row>
    <row r="20" spans="1:3" ht="12.75">
      <c r="A20" s="54">
        <v>0</v>
      </c>
      <c r="B20" s="54">
        <v>2</v>
      </c>
      <c r="C20" s="53" t="s">
        <v>436</v>
      </c>
    </row>
    <row r="21" ht="13.5" thickBot="1"/>
    <row r="22" spans="5:23" ht="12.75">
      <c r="E22" s="67"/>
      <c r="F22" s="72" t="s">
        <v>439</v>
      </c>
      <c r="G22" s="72" t="s">
        <v>440</v>
      </c>
      <c r="H22" s="72" t="s">
        <v>441</v>
      </c>
      <c r="I22" s="72" t="s">
        <v>442</v>
      </c>
      <c r="J22" s="72" t="s">
        <v>55</v>
      </c>
      <c r="K22" s="72" t="s">
        <v>447</v>
      </c>
      <c r="L22" s="72" t="s">
        <v>446</v>
      </c>
      <c r="M22" s="72" t="s">
        <v>445</v>
      </c>
      <c r="N22" s="72" t="s">
        <v>444</v>
      </c>
      <c r="O22" s="73" t="s">
        <v>443</v>
      </c>
      <c r="P22" s="74"/>
      <c r="Q22" s="74"/>
      <c r="R22" s="74"/>
      <c r="S22" s="74"/>
      <c r="T22" s="74"/>
      <c r="U22" s="74"/>
      <c r="V22" s="74"/>
      <c r="W22" s="74"/>
    </row>
    <row r="23" spans="5:23" ht="12.75">
      <c r="E23" s="75" t="s">
        <v>451</v>
      </c>
      <c r="F23" s="1"/>
      <c r="G23" s="1"/>
      <c r="H23" s="1"/>
      <c r="I23" s="1"/>
      <c r="J23" s="1"/>
      <c r="K23" s="1"/>
      <c r="L23" s="1"/>
      <c r="M23" s="1"/>
      <c r="N23" s="1"/>
      <c r="O23" s="2"/>
      <c r="P23" s="74"/>
      <c r="Q23" s="74"/>
      <c r="R23" s="74"/>
      <c r="S23" s="74"/>
      <c r="T23" s="74"/>
      <c r="U23" s="74"/>
      <c r="V23" s="74"/>
      <c r="W23" s="74"/>
    </row>
    <row r="24" spans="5:23" ht="12.75">
      <c r="E24" s="75" t="s">
        <v>448</v>
      </c>
      <c r="F24" s="1"/>
      <c r="G24" s="1"/>
      <c r="H24" s="1"/>
      <c r="I24" s="1"/>
      <c r="J24" s="1"/>
      <c r="K24" s="1"/>
      <c r="L24" s="1"/>
      <c r="M24" s="1"/>
      <c r="N24" s="1"/>
      <c r="O24" s="2"/>
      <c r="P24" s="74"/>
      <c r="Q24" s="74"/>
      <c r="R24" s="74"/>
      <c r="S24" s="74"/>
      <c r="T24" s="74"/>
      <c r="U24" s="74"/>
      <c r="V24" s="74"/>
      <c r="W24" s="74"/>
    </row>
    <row r="25" spans="5:23" ht="12.75">
      <c r="E25" s="75" t="s">
        <v>449</v>
      </c>
      <c r="F25" s="1"/>
      <c r="G25" s="1"/>
      <c r="H25" s="1"/>
      <c r="I25" s="1"/>
      <c r="J25" s="1"/>
      <c r="K25" s="1"/>
      <c r="L25" s="1"/>
      <c r="M25" s="1"/>
      <c r="N25" s="1"/>
      <c r="O25" s="2"/>
      <c r="P25" s="74"/>
      <c r="Q25" s="74"/>
      <c r="R25" s="74"/>
      <c r="S25" s="74"/>
      <c r="T25" s="74"/>
      <c r="U25" s="74"/>
      <c r="V25" s="74"/>
      <c r="W25" s="74"/>
    </row>
    <row r="26" spans="5:23" ht="12.75">
      <c r="E26" s="75" t="s">
        <v>450</v>
      </c>
      <c r="F26" s="1"/>
      <c r="G26" s="1"/>
      <c r="H26" s="1"/>
      <c r="I26" s="1"/>
      <c r="J26" s="1"/>
      <c r="K26" s="1"/>
      <c r="L26" s="1"/>
      <c r="M26" s="1"/>
      <c r="N26" s="1"/>
      <c r="O26" s="2"/>
      <c r="P26" s="74"/>
      <c r="Q26" s="74"/>
      <c r="R26" s="74"/>
      <c r="S26" s="74"/>
      <c r="T26" s="74"/>
      <c r="U26" s="74"/>
      <c r="V26" s="74"/>
      <c r="W26" s="74"/>
    </row>
    <row r="27" spans="5:23" ht="13.5" thickBot="1">
      <c r="E27" s="76" t="s">
        <v>368</v>
      </c>
      <c r="F27" s="3"/>
      <c r="G27" s="3"/>
      <c r="H27" s="3"/>
      <c r="I27" s="3"/>
      <c r="J27" s="3"/>
      <c r="K27" s="3"/>
      <c r="L27" s="3"/>
      <c r="M27" s="3"/>
      <c r="N27" s="3"/>
      <c r="O27" s="4"/>
      <c r="P27" s="74"/>
      <c r="Q27" s="74"/>
      <c r="R27" s="74"/>
      <c r="S27" s="74"/>
      <c r="T27" s="74"/>
      <c r="U27" s="74"/>
      <c r="V27" s="74"/>
      <c r="W27" s="74"/>
    </row>
    <row r="28" spans="16:23" ht="12.75">
      <c r="P28" s="74"/>
      <c r="Q28" s="74"/>
      <c r="R28" s="74"/>
      <c r="S28" s="74"/>
      <c r="T28" s="74"/>
      <c r="U28" s="74"/>
      <c r="V28" s="74"/>
      <c r="W28" s="74"/>
    </row>
    <row r="29" spans="16:23" ht="12.75">
      <c r="P29" s="74"/>
      <c r="Q29" s="74"/>
      <c r="R29" s="74"/>
      <c r="S29" s="74"/>
      <c r="T29" s="74"/>
      <c r="U29" s="74"/>
      <c r="V29" s="74"/>
      <c r="W29" s="74"/>
    </row>
    <row r="30" spans="3:8" ht="12.75">
      <c r="C30" s="74"/>
      <c r="D30" s="74"/>
      <c r="E30" s="74" t="s">
        <v>452</v>
      </c>
      <c r="F30" s="54">
        <v>1</v>
      </c>
      <c r="G30" s="74" t="s">
        <v>343</v>
      </c>
      <c r="H30" s="74"/>
    </row>
    <row r="31" spans="3:8" ht="12.75">
      <c r="C31" s="74"/>
      <c r="D31" s="74"/>
      <c r="E31" s="74"/>
      <c r="F31" s="54">
        <v>2</v>
      </c>
      <c r="G31" s="74" t="s">
        <v>437</v>
      </c>
      <c r="H31" s="74"/>
    </row>
    <row r="32" spans="3:8" ht="12.75">
      <c r="C32" s="74"/>
      <c r="D32" s="74"/>
      <c r="E32" s="74"/>
      <c r="F32" s="54">
        <v>3</v>
      </c>
      <c r="G32" s="74" t="s">
        <v>438</v>
      </c>
      <c r="H32" s="74"/>
    </row>
    <row r="33" spans="3:8" ht="13.5" thickBot="1">
      <c r="C33" s="74"/>
      <c r="D33" s="74"/>
      <c r="E33" s="74"/>
      <c r="F33" s="54">
        <f>1+F32</f>
        <v>4</v>
      </c>
      <c r="G33" s="74" t="s">
        <v>135</v>
      </c>
      <c r="H33" s="74"/>
    </row>
    <row r="34" spans="3:8" ht="25.5">
      <c r="C34" s="74"/>
      <c r="D34" s="74"/>
      <c r="E34" s="74"/>
      <c r="F34" s="77">
        <f>1+F33</f>
        <v>5</v>
      </c>
      <c r="G34" s="78" t="s">
        <v>136</v>
      </c>
      <c r="H34" s="79" t="s">
        <v>453</v>
      </c>
    </row>
    <row r="35" spans="3:8" ht="12.75">
      <c r="C35" s="74"/>
      <c r="D35" s="74"/>
      <c r="E35" s="74"/>
      <c r="F35" s="54">
        <f aca="true" t="shared" si="0" ref="F35:F40">1+F34</f>
        <v>6</v>
      </c>
      <c r="G35" s="80" t="s">
        <v>203</v>
      </c>
      <c r="H35" s="5"/>
    </row>
    <row r="36" spans="3:8" ht="12.75">
      <c r="C36" s="74"/>
      <c r="D36" s="74"/>
      <c r="E36" s="74"/>
      <c r="F36" s="54">
        <f t="shared" si="0"/>
        <v>7</v>
      </c>
      <c r="G36" s="80" t="s">
        <v>203</v>
      </c>
      <c r="H36" s="5"/>
    </row>
    <row r="37" spans="3:8" ht="12.75">
      <c r="C37" s="74"/>
      <c r="D37" s="74"/>
      <c r="E37" s="74"/>
      <c r="F37" s="54">
        <f t="shared" si="0"/>
        <v>8</v>
      </c>
      <c r="G37" s="80" t="s">
        <v>203</v>
      </c>
      <c r="H37" s="5"/>
    </row>
    <row r="38" spans="6:8" ht="12.75">
      <c r="F38" s="54">
        <f t="shared" si="0"/>
        <v>9</v>
      </c>
      <c r="G38" s="80" t="s">
        <v>203</v>
      </c>
      <c r="H38" s="5"/>
    </row>
    <row r="39" spans="6:8" ht="12.75">
      <c r="F39" s="54">
        <f t="shared" si="0"/>
        <v>10</v>
      </c>
      <c r="G39" s="80" t="s">
        <v>203</v>
      </c>
      <c r="H39" s="5"/>
    </row>
    <row r="40" spans="6:8" ht="13.5" thickBot="1">
      <c r="F40" s="54">
        <f t="shared" si="0"/>
        <v>11</v>
      </c>
      <c r="G40" s="80" t="s">
        <v>203</v>
      </c>
      <c r="H40" s="6"/>
    </row>
  </sheetData>
  <sheetProtection/>
  <dataValidations count="1">
    <dataValidation type="list" allowBlank="1" showInputMessage="1" showErrorMessage="1" sqref="F23:O23">
      <formula1>$F$30:$F$40</formula1>
    </dataValidation>
  </dataValidations>
  <printOptions/>
  <pageMargins left="0.18" right="0.19" top="0.64" bottom="0.65" header="0.21" footer="0.5"/>
  <pageSetup fitToHeight="1" fitToWidth="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dimension ref="A2:HH1063"/>
  <sheetViews>
    <sheetView zoomScale="55" zoomScaleNormal="55" workbookViewId="0" topLeftCell="B1">
      <selection activeCell="A1" sqref="A1"/>
    </sheetView>
  </sheetViews>
  <sheetFormatPr defaultColWidth="9.140625" defaultRowHeight="12.75"/>
  <cols>
    <col min="1" max="1" width="33.57421875" style="106" hidden="1" customWidth="1"/>
    <col min="2" max="2" width="4.7109375" style="107" customWidth="1"/>
    <col min="3" max="3" width="4.57421875" style="107" customWidth="1"/>
    <col min="4" max="4" width="5.140625" style="53" customWidth="1"/>
    <col min="5" max="5" width="6.8515625" style="53" customWidth="1"/>
    <col min="6" max="6" width="10.140625" style="53" customWidth="1"/>
    <col min="7" max="7" width="9.140625" style="53" customWidth="1"/>
    <col min="8" max="8" width="11.7109375" style="53" customWidth="1"/>
    <col min="9" max="9" width="12.7109375" style="53" customWidth="1"/>
    <col min="10" max="10" width="17.7109375" style="53" customWidth="1"/>
    <col min="11" max="11" width="22.140625" style="53" customWidth="1"/>
    <col min="12" max="12" width="15.140625" style="53" customWidth="1"/>
    <col min="13" max="13" width="13.28125" style="53" customWidth="1"/>
    <col min="14" max="14" width="18.421875" style="53" customWidth="1"/>
    <col min="15" max="15" width="26.140625" style="53" customWidth="1"/>
    <col min="16" max="17" width="10.140625" style="53" customWidth="1"/>
    <col min="18" max="18" width="11.28125" style="53" customWidth="1"/>
    <col min="19" max="19" width="11.8515625" style="53" customWidth="1"/>
    <col min="20" max="20" width="17.8515625" style="53" customWidth="1"/>
    <col min="21" max="21" width="18.28125" style="53" customWidth="1"/>
    <col min="22" max="16384" width="9.140625" style="53" customWidth="1"/>
  </cols>
  <sheetData>
    <row r="2" spans="1:14" ht="19.5">
      <c r="A2" s="81" t="s">
        <v>482</v>
      </c>
      <c r="B2" s="82">
        <v>1</v>
      </c>
      <c r="C2" s="83"/>
      <c r="D2" s="64" t="s">
        <v>292</v>
      </c>
      <c r="E2" s="65"/>
      <c r="F2" s="65"/>
      <c r="G2" s="65"/>
      <c r="H2" s="65"/>
      <c r="I2" s="65"/>
      <c r="J2" s="65"/>
      <c r="K2" s="65"/>
      <c r="L2" s="64"/>
      <c r="M2" s="65"/>
      <c r="N2" s="65"/>
    </row>
    <row r="3" spans="1:10" ht="19.5">
      <c r="A3" s="81"/>
      <c r="B3" s="83"/>
      <c r="C3" s="63"/>
      <c r="D3" s="56"/>
      <c r="E3" s="66"/>
      <c r="G3" s="66"/>
      <c r="H3" s="66"/>
      <c r="I3" s="66"/>
      <c r="J3" s="66"/>
    </row>
    <row r="4" spans="1:22" s="90" customFormat="1" ht="15">
      <c r="A4" s="85"/>
      <c r="B4" s="86"/>
      <c r="C4" s="87" t="s">
        <v>454</v>
      </c>
      <c r="D4" s="88"/>
      <c r="E4" s="88"/>
      <c r="F4" s="88"/>
      <c r="G4" s="88"/>
      <c r="H4" s="88"/>
      <c r="I4" s="88"/>
      <c r="J4" s="88"/>
      <c r="K4" s="88"/>
      <c r="L4" s="88"/>
      <c r="M4" s="88"/>
      <c r="N4" s="88"/>
      <c r="O4" s="88"/>
      <c r="P4" s="88"/>
      <c r="Q4" s="88"/>
      <c r="R4" s="88"/>
      <c r="S4" s="88"/>
      <c r="T4" s="88"/>
      <c r="U4" s="88"/>
      <c r="V4" s="89"/>
    </row>
    <row r="5" spans="1:22" s="90" customFormat="1" ht="17.25">
      <c r="A5" s="85"/>
      <c r="B5" s="86"/>
      <c r="C5" s="91"/>
      <c r="D5" s="92" t="s">
        <v>323</v>
      </c>
      <c r="E5" s="88"/>
      <c r="F5" s="88"/>
      <c r="G5" s="88"/>
      <c r="H5" s="88"/>
      <c r="I5" s="88"/>
      <c r="J5" s="88"/>
      <c r="K5" s="88"/>
      <c r="L5" s="88"/>
      <c r="M5" s="88"/>
      <c r="N5" s="88"/>
      <c r="O5" s="88"/>
      <c r="P5" s="88"/>
      <c r="Q5" s="88"/>
      <c r="R5" s="88"/>
      <c r="S5" s="88"/>
      <c r="T5" s="88"/>
      <c r="U5" s="88"/>
      <c r="V5" s="89"/>
    </row>
    <row r="6" spans="1:22" s="90" customFormat="1" ht="17.25">
      <c r="A6" s="85"/>
      <c r="B6" s="86"/>
      <c r="C6" s="91"/>
      <c r="D6" s="93" t="s">
        <v>204</v>
      </c>
      <c r="E6" s="88"/>
      <c r="F6" s="88"/>
      <c r="G6" s="88"/>
      <c r="H6" s="88"/>
      <c r="I6" s="88"/>
      <c r="J6" s="88"/>
      <c r="K6" s="88"/>
      <c r="L6" s="88"/>
      <c r="M6" s="88"/>
      <c r="N6" s="88"/>
      <c r="O6" s="88"/>
      <c r="P6" s="88"/>
      <c r="Q6" s="88"/>
      <c r="R6" s="88"/>
      <c r="S6" s="88"/>
      <c r="T6" s="88"/>
      <c r="U6" s="88"/>
      <c r="V6" s="89"/>
    </row>
    <row r="7" spans="1:216" s="90" customFormat="1" ht="17.25">
      <c r="A7" s="85"/>
      <c r="B7" s="86"/>
      <c r="C7" s="94"/>
      <c r="D7" s="93" t="s">
        <v>205</v>
      </c>
      <c r="E7" s="94"/>
      <c r="F7" s="94"/>
      <c r="G7" s="94"/>
      <c r="H7" s="94"/>
      <c r="I7" s="94"/>
      <c r="J7" s="94"/>
      <c r="K7" s="94"/>
      <c r="L7" s="94"/>
      <c r="M7" s="94"/>
      <c r="N7" s="94"/>
      <c r="O7" s="94"/>
      <c r="P7" s="94"/>
      <c r="Q7" s="94"/>
      <c r="R7" s="94"/>
      <c r="S7" s="94"/>
      <c r="T7" s="94"/>
      <c r="U7" s="94"/>
      <c r="V7" s="95"/>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row>
    <row r="8" spans="1:216" s="90" customFormat="1" ht="13.5" thickBot="1">
      <c r="A8" s="85"/>
      <c r="B8" s="86"/>
      <c r="C8" s="86"/>
      <c r="D8" s="9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1:216" s="90" customFormat="1" ht="12.75">
      <c r="A9" s="85"/>
      <c r="B9" s="86"/>
      <c r="C9" s="97" t="s">
        <v>455</v>
      </c>
      <c r="D9" s="98"/>
      <c r="E9" s="98"/>
      <c r="F9" s="98"/>
      <c r="G9" s="98"/>
      <c r="H9" s="98"/>
      <c r="I9" s="98"/>
      <c r="J9" s="98"/>
      <c r="K9" s="98"/>
      <c r="L9" s="98"/>
      <c r="M9" s="98"/>
      <c r="N9" s="98"/>
      <c r="O9" s="98"/>
      <c r="P9" s="98"/>
      <c r="Q9" s="98"/>
      <c r="R9" s="98"/>
      <c r="S9" s="98"/>
      <c r="T9" s="98"/>
      <c r="U9" s="99"/>
      <c r="V9" s="100"/>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row>
    <row r="10" spans="1:22" s="90" customFormat="1" ht="15">
      <c r="A10" s="85"/>
      <c r="B10" s="86"/>
      <c r="C10" s="101"/>
      <c r="D10" s="102" t="s">
        <v>297</v>
      </c>
      <c r="E10" s="103"/>
      <c r="F10" s="103"/>
      <c r="G10" s="103"/>
      <c r="H10" s="103"/>
      <c r="I10" s="103"/>
      <c r="J10" s="103"/>
      <c r="K10" s="103"/>
      <c r="L10" s="103"/>
      <c r="M10" s="103"/>
      <c r="N10" s="103"/>
      <c r="O10" s="103"/>
      <c r="P10" s="103"/>
      <c r="Q10" s="103"/>
      <c r="R10" s="103"/>
      <c r="S10" s="103"/>
      <c r="T10" s="103"/>
      <c r="U10" s="104"/>
      <c r="V10" s="105"/>
    </row>
    <row r="11" spans="3:22" ht="12.75">
      <c r="C11" s="108"/>
      <c r="D11" s="103" t="s">
        <v>456</v>
      </c>
      <c r="E11" s="103"/>
      <c r="F11" s="103"/>
      <c r="G11" s="103"/>
      <c r="H11" s="103"/>
      <c r="I11" s="103"/>
      <c r="J11" s="103"/>
      <c r="K11" s="103"/>
      <c r="L11" s="102"/>
      <c r="M11" s="103"/>
      <c r="N11" s="103"/>
      <c r="O11" s="103"/>
      <c r="P11" s="103"/>
      <c r="Q11" s="103"/>
      <c r="R11" s="103"/>
      <c r="S11" s="103"/>
      <c r="T11" s="103"/>
      <c r="U11" s="104"/>
      <c r="V11" s="105"/>
    </row>
    <row r="12" spans="3:22" ht="12.75">
      <c r="C12" s="108"/>
      <c r="D12" s="102" t="s">
        <v>457</v>
      </c>
      <c r="E12" s="103"/>
      <c r="F12" s="74"/>
      <c r="G12" s="103"/>
      <c r="H12" s="103"/>
      <c r="I12" s="103"/>
      <c r="J12" s="103"/>
      <c r="K12" s="103"/>
      <c r="L12" s="103"/>
      <c r="M12" s="103"/>
      <c r="N12" s="103"/>
      <c r="O12" s="103"/>
      <c r="P12" s="103"/>
      <c r="Q12" s="103"/>
      <c r="R12" s="103"/>
      <c r="S12" s="103"/>
      <c r="T12" s="103"/>
      <c r="U12" s="104"/>
      <c r="V12" s="105"/>
    </row>
    <row r="13" spans="3:22" ht="12.75">
      <c r="C13" s="108"/>
      <c r="D13" s="102" t="s">
        <v>293</v>
      </c>
      <c r="E13" s="103"/>
      <c r="F13" s="74"/>
      <c r="G13" s="103"/>
      <c r="H13" s="103"/>
      <c r="I13" s="103"/>
      <c r="J13" s="103"/>
      <c r="K13" s="103"/>
      <c r="L13" s="103"/>
      <c r="M13" s="103"/>
      <c r="N13" s="103"/>
      <c r="O13" s="103"/>
      <c r="P13" s="103"/>
      <c r="Q13" s="103"/>
      <c r="R13" s="103"/>
      <c r="S13" s="103"/>
      <c r="T13" s="103"/>
      <c r="U13" s="104"/>
      <c r="V13" s="105"/>
    </row>
    <row r="14" spans="3:22" ht="13.5" thickBot="1">
      <c r="C14" s="109"/>
      <c r="D14" s="110"/>
      <c r="E14" s="111"/>
      <c r="F14" s="111"/>
      <c r="G14" s="111"/>
      <c r="H14" s="111"/>
      <c r="I14" s="111"/>
      <c r="J14" s="111"/>
      <c r="K14" s="111"/>
      <c r="L14" s="112"/>
      <c r="M14" s="111"/>
      <c r="N14" s="111"/>
      <c r="O14" s="111"/>
      <c r="P14" s="111"/>
      <c r="Q14" s="111"/>
      <c r="R14" s="111"/>
      <c r="S14" s="111"/>
      <c r="T14" s="111"/>
      <c r="U14" s="113"/>
      <c r="V14" s="105"/>
    </row>
    <row r="15" spans="1:26" s="117" customFormat="1" ht="12.75">
      <c r="A15" s="107"/>
      <c r="B15" s="107"/>
      <c r="C15" s="107"/>
      <c r="D15" s="114"/>
      <c r="E15" s="115"/>
      <c r="F15" s="89"/>
      <c r="G15" s="89"/>
      <c r="H15" s="89"/>
      <c r="I15" s="89"/>
      <c r="J15" s="89"/>
      <c r="K15" s="89"/>
      <c r="L15" s="89"/>
      <c r="M15" s="116"/>
      <c r="N15" s="89"/>
      <c r="O15" s="89"/>
      <c r="P15" s="89"/>
      <c r="Q15" s="89"/>
      <c r="R15" s="89"/>
      <c r="S15" s="89"/>
      <c r="T15" s="89"/>
      <c r="U15" s="89"/>
      <c r="V15" s="89"/>
      <c r="W15" s="89"/>
      <c r="X15" s="89"/>
      <c r="Y15" s="89"/>
      <c r="Z15" s="89"/>
    </row>
    <row r="16" spans="2:5" ht="13.5" thickBot="1">
      <c r="B16" s="118">
        <v>1</v>
      </c>
      <c r="C16" s="54">
        <v>0</v>
      </c>
      <c r="D16" s="119">
        <v>1</v>
      </c>
      <c r="E16" s="53" t="s">
        <v>294</v>
      </c>
    </row>
    <row r="17" spans="1:21" ht="26.25" customHeight="1">
      <c r="A17" s="120" t="s">
        <v>483</v>
      </c>
      <c r="B17" s="121"/>
      <c r="C17" s="122"/>
      <c r="D17" s="123"/>
      <c r="F17" s="124" t="s">
        <v>360</v>
      </c>
      <c r="G17" s="53" t="s">
        <v>458</v>
      </c>
      <c r="H17" s="125" t="s">
        <v>459</v>
      </c>
      <c r="T17" s="126" t="s">
        <v>471</v>
      </c>
      <c r="U17" s="127" t="s">
        <v>262</v>
      </c>
    </row>
    <row r="18" spans="1:21" ht="12.75" customHeight="1">
      <c r="A18" s="120" t="s">
        <v>484</v>
      </c>
      <c r="B18" s="121"/>
      <c r="C18" s="128"/>
      <c r="D18" s="123"/>
      <c r="F18" s="124" t="s">
        <v>361</v>
      </c>
      <c r="G18" s="53" t="s">
        <v>460</v>
      </c>
      <c r="S18" s="122" t="s">
        <v>469</v>
      </c>
      <c r="T18" s="9"/>
      <c r="U18" s="2"/>
    </row>
    <row r="19" spans="1:21" ht="12.75">
      <c r="A19" s="120"/>
      <c r="B19" s="121"/>
      <c r="C19" s="122"/>
      <c r="D19" s="123"/>
      <c r="G19" s="124" t="s">
        <v>361</v>
      </c>
      <c r="H19" s="124">
        <v>1</v>
      </c>
      <c r="I19" s="53" t="s">
        <v>344</v>
      </c>
      <c r="S19" s="122" t="s">
        <v>470</v>
      </c>
      <c r="T19" s="9"/>
      <c r="U19" s="2"/>
    </row>
    <row r="20" spans="1:21" ht="38.25">
      <c r="A20" s="120"/>
      <c r="B20" s="121"/>
      <c r="C20" s="53"/>
      <c r="G20" s="124" t="s">
        <v>361</v>
      </c>
      <c r="H20" s="124">
        <v>2</v>
      </c>
      <c r="I20" s="53" t="s">
        <v>295</v>
      </c>
      <c r="S20" s="129" t="s">
        <v>472</v>
      </c>
      <c r="T20" s="9"/>
      <c r="U20" s="2"/>
    </row>
    <row r="21" spans="1:21" ht="13.5" thickBot="1">
      <c r="A21" s="120"/>
      <c r="B21" s="121"/>
      <c r="C21" s="122"/>
      <c r="D21" s="123"/>
      <c r="G21" s="124" t="s">
        <v>361</v>
      </c>
      <c r="H21" s="124">
        <v>3</v>
      </c>
      <c r="I21" s="53" t="s">
        <v>461</v>
      </c>
      <c r="S21" s="122" t="s">
        <v>25</v>
      </c>
      <c r="T21" s="10"/>
      <c r="U21" s="4"/>
    </row>
    <row r="22" spans="1:9" ht="12.75">
      <c r="A22" s="120"/>
      <c r="B22" s="121"/>
      <c r="C22" s="122"/>
      <c r="D22" s="123"/>
      <c r="I22" s="125" t="s">
        <v>206</v>
      </c>
    </row>
    <row r="23" spans="1:5" ht="12.75">
      <c r="A23" s="120"/>
      <c r="B23" s="121"/>
      <c r="C23" s="121"/>
      <c r="D23" s="122"/>
      <c r="E23" s="123"/>
    </row>
    <row r="24" spans="1:5" ht="12.75">
      <c r="A24" s="120"/>
      <c r="B24" s="121"/>
      <c r="C24" s="121"/>
      <c r="D24" s="122"/>
      <c r="E24" s="123"/>
    </row>
    <row r="25" spans="1:10" ht="12.75">
      <c r="A25" s="120"/>
      <c r="B25" s="130">
        <v>1</v>
      </c>
      <c r="C25" s="131" t="s">
        <v>257</v>
      </c>
      <c r="D25" s="132" t="s">
        <v>288</v>
      </c>
      <c r="E25" s="80"/>
      <c r="F25" s="80"/>
      <c r="G25" s="80"/>
      <c r="H25" s="80"/>
      <c r="I25" s="80"/>
      <c r="J25" s="74"/>
    </row>
    <row r="26" spans="1:8" ht="12.75">
      <c r="A26" s="120"/>
      <c r="B26" s="121"/>
      <c r="C26" s="121"/>
      <c r="E26" s="133" t="s">
        <v>489</v>
      </c>
      <c r="F26" s="133" t="s">
        <v>298</v>
      </c>
      <c r="G26" s="133"/>
      <c r="H26" s="133"/>
    </row>
    <row r="27" spans="1:5" ht="13.5" thickBot="1">
      <c r="A27" s="120"/>
      <c r="B27" s="121"/>
      <c r="C27" s="121"/>
      <c r="D27" s="54"/>
      <c r="E27" s="123"/>
    </row>
    <row r="28" spans="1:21" ht="13.5" customHeight="1" thickBot="1">
      <c r="A28" s="120"/>
      <c r="B28" s="134">
        <v>1</v>
      </c>
      <c r="C28" s="134" t="s">
        <v>257</v>
      </c>
      <c r="D28" s="119">
        <v>1</v>
      </c>
      <c r="E28" s="53" t="s">
        <v>207</v>
      </c>
      <c r="T28" s="126" t="s">
        <v>473</v>
      </c>
      <c r="U28" s="135" t="s">
        <v>474</v>
      </c>
    </row>
    <row r="29" spans="1:21" ht="24" customHeight="1">
      <c r="A29" s="120"/>
      <c r="B29" s="121"/>
      <c r="C29" s="121"/>
      <c r="D29" s="119"/>
      <c r="F29" s="124" t="s">
        <v>360</v>
      </c>
      <c r="G29" s="53" t="s">
        <v>299</v>
      </c>
      <c r="K29" s="136" t="s">
        <v>464</v>
      </c>
      <c r="S29" s="122" t="s">
        <v>475</v>
      </c>
      <c r="T29" s="9"/>
      <c r="U29" s="2"/>
    </row>
    <row r="30" spans="1:21" ht="13.5" customHeight="1" thickBot="1">
      <c r="A30" s="120"/>
      <c r="B30" s="121"/>
      <c r="C30" s="121"/>
      <c r="D30" s="119"/>
      <c r="F30" s="124" t="s">
        <v>361</v>
      </c>
      <c r="G30" s="53" t="s">
        <v>462</v>
      </c>
      <c r="H30" s="133" t="s">
        <v>463</v>
      </c>
      <c r="J30" s="53" t="s">
        <v>465</v>
      </c>
      <c r="K30" s="5"/>
      <c r="S30" s="122" t="s">
        <v>85</v>
      </c>
      <c r="T30" s="7"/>
      <c r="U30" s="8"/>
    </row>
    <row r="31" spans="1:19" ht="13.5" customHeight="1">
      <c r="A31" s="120"/>
      <c r="B31" s="121"/>
      <c r="C31" s="121"/>
      <c r="D31" s="119"/>
      <c r="F31" s="124" t="s">
        <v>362</v>
      </c>
      <c r="G31" s="53" t="s">
        <v>462</v>
      </c>
      <c r="H31" s="133" t="s">
        <v>463</v>
      </c>
      <c r="J31" s="53" t="s">
        <v>466</v>
      </c>
      <c r="K31" s="11"/>
      <c r="S31" s="122"/>
    </row>
    <row r="32" spans="1:19" ht="13.5" customHeight="1" thickBot="1">
      <c r="A32" s="120"/>
      <c r="B32" s="121"/>
      <c r="C32" s="121"/>
      <c r="D32" s="119"/>
      <c r="F32" s="124" t="s">
        <v>363</v>
      </c>
      <c r="G32" s="53" t="s">
        <v>462</v>
      </c>
      <c r="H32" s="133" t="s">
        <v>463</v>
      </c>
      <c r="J32" s="53" t="s">
        <v>467</v>
      </c>
      <c r="K32" s="12"/>
      <c r="S32" s="122"/>
    </row>
    <row r="33" spans="1:4" ht="13.5" customHeight="1">
      <c r="A33" s="120"/>
      <c r="B33" s="121"/>
      <c r="C33" s="121"/>
      <c r="D33" s="119"/>
    </row>
    <row r="34" spans="1:6" ht="15.75" customHeight="1" thickBot="1">
      <c r="A34" s="120" t="s">
        <v>477</v>
      </c>
      <c r="B34" s="134">
        <v>1</v>
      </c>
      <c r="C34" s="134" t="s">
        <v>257</v>
      </c>
      <c r="D34" s="54">
        <f>D28+1</f>
        <v>2</v>
      </c>
      <c r="E34" s="53" t="s">
        <v>116</v>
      </c>
      <c r="F34" s="137"/>
    </row>
    <row r="35" spans="1:21" ht="25.5">
      <c r="A35" s="120"/>
      <c r="B35" s="121"/>
      <c r="C35" s="121"/>
      <c r="D35" s="54"/>
      <c r="T35" s="126" t="s">
        <v>471</v>
      </c>
      <c r="U35" s="127" t="s">
        <v>262</v>
      </c>
    </row>
    <row r="36" spans="1:21" ht="12.75">
      <c r="A36" s="120"/>
      <c r="B36" s="121"/>
      <c r="C36" s="121"/>
      <c r="D36" s="138"/>
      <c r="F36" s="124" t="s">
        <v>360</v>
      </c>
      <c r="G36" s="53" t="s">
        <v>117</v>
      </c>
      <c r="S36" s="122" t="s">
        <v>475</v>
      </c>
      <c r="T36" s="9"/>
      <c r="U36" s="2"/>
    </row>
    <row r="37" spans="1:21" ht="12.75">
      <c r="A37" s="120"/>
      <c r="B37" s="121"/>
      <c r="C37" s="121"/>
      <c r="D37" s="138"/>
      <c r="F37" s="124" t="s">
        <v>361</v>
      </c>
      <c r="G37" s="53" t="s">
        <v>333</v>
      </c>
      <c r="S37" s="122" t="s">
        <v>349</v>
      </c>
      <c r="T37" s="9"/>
      <c r="U37" s="2"/>
    </row>
    <row r="38" spans="1:21" ht="13.5" thickBot="1">
      <c r="A38" s="120"/>
      <c r="B38" s="121"/>
      <c r="C38" s="121"/>
      <c r="D38" s="138"/>
      <c r="F38" s="124" t="s">
        <v>362</v>
      </c>
      <c r="G38" s="53" t="s">
        <v>334</v>
      </c>
      <c r="M38" s="133" t="s">
        <v>119</v>
      </c>
      <c r="S38" s="122" t="s">
        <v>263</v>
      </c>
      <c r="T38" s="10"/>
      <c r="U38" s="4"/>
    </row>
    <row r="39" spans="1:7" ht="12.75">
      <c r="A39" s="120"/>
      <c r="B39" s="121"/>
      <c r="C39" s="121"/>
      <c r="D39" s="138"/>
      <c r="F39" s="124" t="s">
        <v>363</v>
      </c>
      <c r="G39" s="53" t="s">
        <v>335</v>
      </c>
    </row>
    <row r="40" spans="1:13" ht="12.75">
      <c r="A40" s="120"/>
      <c r="B40" s="121"/>
      <c r="C40" s="121"/>
      <c r="D40" s="138"/>
      <c r="F40" s="124" t="s">
        <v>364</v>
      </c>
      <c r="G40" s="53" t="s">
        <v>336</v>
      </c>
      <c r="M40" s="133" t="s">
        <v>119</v>
      </c>
    </row>
    <row r="41" spans="1:13" ht="12.75">
      <c r="A41" s="120"/>
      <c r="B41" s="121"/>
      <c r="C41" s="121"/>
      <c r="D41" s="138"/>
      <c r="F41" s="124" t="s">
        <v>365</v>
      </c>
      <c r="G41" s="53" t="s">
        <v>118</v>
      </c>
      <c r="M41" s="133"/>
    </row>
    <row r="42" spans="1:7" ht="12.75">
      <c r="A42" s="120"/>
      <c r="B42" s="121"/>
      <c r="C42" s="121"/>
      <c r="D42" s="138"/>
      <c r="F42" s="124" t="s">
        <v>366</v>
      </c>
      <c r="G42" s="53" t="s">
        <v>337</v>
      </c>
    </row>
    <row r="43" spans="1:4" ht="12.75">
      <c r="A43" s="120"/>
      <c r="B43" s="121"/>
      <c r="C43" s="121"/>
      <c r="D43" s="138"/>
    </row>
    <row r="44" spans="1:5" ht="12.75">
      <c r="A44" s="120"/>
      <c r="B44" s="134">
        <v>1</v>
      </c>
      <c r="C44" s="134" t="s">
        <v>257</v>
      </c>
      <c r="D44" s="119">
        <f>D34+1</f>
        <v>3</v>
      </c>
      <c r="E44" s="53" t="s">
        <v>120</v>
      </c>
    </row>
    <row r="45" spans="1:5" ht="12.75">
      <c r="A45" s="120"/>
      <c r="B45" s="121"/>
      <c r="C45" s="121"/>
      <c r="D45" s="119"/>
      <c r="E45" s="53" t="s">
        <v>208</v>
      </c>
    </row>
    <row r="46" spans="1:5" ht="12.75">
      <c r="A46" s="120"/>
      <c r="B46" s="121"/>
      <c r="C46" s="121"/>
      <c r="D46" s="119"/>
      <c r="E46" s="53" t="s">
        <v>121</v>
      </c>
    </row>
    <row r="47" spans="1:7" ht="12.75">
      <c r="A47" s="120"/>
      <c r="B47" s="121"/>
      <c r="C47" s="121"/>
      <c r="D47" s="119"/>
      <c r="G47" s="133" t="s">
        <v>56</v>
      </c>
    </row>
    <row r="48" spans="1:4" ht="12.75">
      <c r="A48" s="120"/>
      <c r="B48" s="121"/>
      <c r="C48" s="121"/>
      <c r="D48" s="119"/>
    </row>
    <row r="49" spans="1:5" ht="17.25" customHeight="1">
      <c r="A49" s="120" t="s">
        <v>485</v>
      </c>
      <c r="B49" s="134">
        <v>1</v>
      </c>
      <c r="C49" s="134" t="s">
        <v>257</v>
      </c>
      <c r="D49" s="119">
        <f>D44+1</f>
        <v>4</v>
      </c>
      <c r="E49" s="53" t="s">
        <v>138</v>
      </c>
    </row>
    <row r="50" spans="1:6" ht="17.25" customHeight="1">
      <c r="A50" s="120"/>
      <c r="B50" s="134"/>
      <c r="C50" s="134"/>
      <c r="D50" s="119"/>
      <c r="E50" s="124" t="s">
        <v>361</v>
      </c>
      <c r="F50" s="53" t="s">
        <v>543</v>
      </c>
    </row>
    <row r="51" spans="1:6" ht="12" customHeight="1" thickBot="1">
      <c r="A51" s="53"/>
      <c r="B51" s="117"/>
      <c r="C51" s="117"/>
      <c r="D51" s="119"/>
      <c r="E51" s="124" t="s">
        <v>360</v>
      </c>
      <c r="F51" s="53" t="s">
        <v>542</v>
      </c>
    </row>
    <row r="52" spans="1:21" ht="25.5">
      <c r="A52" s="120" t="s">
        <v>486</v>
      </c>
      <c r="B52" s="121"/>
      <c r="C52" s="121"/>
      <c r="D52" s="119"/>
      <c r="E52" s="124"/>
      <c r="G52" s="53" t="s">
        <v>346</v>
      </c>
      <c r="I52" s="133" t="s">
        <v>345</v>
      </c>
      <c r="T52" s="126" t="s">
        <v>471</v>
      </c>
      <c r="U52" s="127" t="s">
        <v>262</v>
      </c>
    </row>
    <row r="53" spans="1:21" ht="12.75">
      <c r="A53" s="120"/>
      <c r="B53" s="121"/>
      <c r="C53" s="121"/>
      <c r="D53" s="119"/>
      <c r="E53" s="124"/>
      <c r="G53" s="53" t="s">
        <v>347</v>
      </c>
      <c r="I53" s="133" t="s">
        <v>345</v>
      </c>
      <c r="S53" s="122" t="s">
        <v>475</v>
      </c>
      <c r="T53" s="9"/>
      <c r="U53" s="13"/>
    </row>
    <row r="54" spans="1:21" ht="12.75">
      <c r="A54" s="120"/>
      <c r="B54" s="121"/>
      <c r="C54" s="121"/>
      <c r="D54" s="119"/>
      <c r="I54" s="133"/>
      <c r="S54" s="122" t="s">
        <v>264</v>
      </c>
      <c r="T54" s="9"/>
      <c r="U54" s="2"/>
    </row>
    <row r="55" spans="1:21" ht="13.5" thickBot="1">
      <c r="A55" s="120"/>
      <c r="B55" s="121"/>
      <c r="C55" s="121"/>
      <c r="D55" s="119"/>
      <c r="S55" s="122" t="s">
        <v>265</v>
      </c>
      <c r="T55" s="7"/>
      <c r="U55" s="8"/>
    </row>
    <row r="56" spans="1:21" ht="12.75">
      <c r="A56" s="120"/>
      <c r="B56" s="121"/>
      <c r="C56" s="121"/>
      <c r="D56" s="119"/>
      <c r="T56" s="74"/>
      <c r="U56" s="74"/>
    </row>
    <row r="57" spans="1:5" ht="13.5" thickBot="1">
      <c r="A57" s="120"/>
      <c r="B57" s="134">
        <v>1</v>
      </c>
      <c r="C57" s="134" t="s">
        <v>257</v>
      </c>
      <c r="D57" s="119">
        <f>D49+1</f>
        <v>5</v>
      </c>
      <c r="E57" s="53" t="s">
        <v>139</v>
      </c>
    </row>
    <row r="58" spans="1:21" ht="25.5">
      <c r="A58" s="120"/>
      <c r="B58" s="121"/>
      <c r="C58" s="121"/>
      <c r="D58" s="119"/>
      <c r="E58" s="124" t="s">
        <v>360</v>
      </c>
      <c r="F58" s="53" t="s">
        <v>542</v>
      </c>
      <c r="G58" s="133" t="s">
        <v>140</v>
      </c>
      <c r="T58" s="126" t="s">
        <v>471</v>
      </c>
      <c r="U58" s="127" t="s">
        <v>262</v>
      </c>
    </row>
    <row r="59" spans="1:21" ht="12.75">
      <c r="A59" s="120"/>
      <c r="B59" s="121"/>
      <c r="C59" s="121"/>
      <c r="D59" s="119"/>
      <c r="E59" s="124" t="s">
        <v>361</v>
      </c>
      <c r="F59" s="53" t="s">
        <v>543</v>
      </c>
      <c r="S59" s="122" t="s">
        <v>475</v>
      </c>
      <c r="T59" s="9"/>
      <c r="U59" s="2"/>
    </row>
    <row r="60" spans="1:21" ht="13.5" thickBot="1">
      <c r="A60" s="120"/>
      <c r="B60" s="121"/>
      <c r="C60" s="121"/>
      <c r="S60" s="122" t="s">
        <v>348</v>
      </c>
      <c r="T60" s="10"/>
      <c r="U60" s="4"/>
    </row>
    <row r="61" spans="1:4" ht="12.75">
      <c r="A61" s="120" t="s">
        <v>478</v>
      </c>
      <c r="B61" s="121"/>
      <c r="C61" s="121"/>
      <c r="D61" s="119"/>
    </row>
    <row r="62" spans="1:11" ht="26.25" thickBot="1">
      <c r="A62" s="120" t="s">
        <v>479</v>
      </c>
      <c r="B62" s="134">
        <v>1</v>
      </c>
      <c r="C62" s="134" t="s">
        <v>257</v>
      </c>
      <c r="D62" s="119">
        <f>D57+1</f>
        <v>6</v>
      </c>
      <c r="E62" s="53" t="s">
        <v>350</v>
      </c>
      <c r="K62" s="133"/>
    </row>
    <row r="63" spans="4:21" ht="25.5">
      <c r="D63" s="138"/>
      <c r="G63" s="124" t="s">
        <v>360</v>
      </c>
      <c r="H63" s="53" t="s">
        <v>141</v>
      </c>
      <c r="T63" s="126" t="s">
        <v>471</v>
      </c>
      <c r="U63" s="127" t="s">
        <v>262</v>
      </c>
    </row>
    <row r="64" spans="1:21" ht="13.5" thickBot="1">
      <c r="A64" s="120"/>
      <c r="B64" s="121"/>
      <c r="C64" s="121"/>
      <c r="D64" s="138"/>
      <c r="G64" s="124" t="s">
        <v>361</v>
      </c>
      <c r="H64" s="53" t="s">
        <v>351</v>
      </c>
      <c r="S64" s="53" t="s">
        <v>475</v>
      </c>
      <c r="T64" s="10"/>
      <c r="U64" s="4"/>
    </row>
    <row r="65" spans="1:8" ht="12.75">
      <c r="A65" s="120"/>
      <c r="B65" s="121"/>
      <c r="C65" s="121"/>
      <c r="D65" s="138"/>
      <c r="G65" s="124" t="s">
        <v>362</v>
      </c>
      <c r="H65" s="53" t="s">
        <v>352</v>
      </c>
    </row>
    <row r="66" spans="1:7" ht="12.75">
      <c r="A66" s="120"/>
      <c r="B66" s="121"/>
      <c r="C66" s="121"/>
      <c r="D66" s="138"/>
      <c r="G66" s="124"/>
    </row>
    <row r="67" spans="1:5" ht="12.75">
      <c r="A67" s="120"/>
      <c r="B67" s="134">
        <v>1</v>
      </c>
      <c r="C67" s="134" t="s">
        <v>257</v>
      </c>
      <c r="D67" s="119">
        <f>D62+1</f>
        <v>7</v>
      </c>
      <c r="E67" s="53" t="s">
        <v>142</v>
      </c>
    </row>
    <row r="68" spans="1:7" ht="13.5" thickBot="1">
      <c r="A68" s="120"/>
      <c r="B68" s="134"/>
      <c r="C68" s="134"/>
      <c r="D68" s="119"/>
      <c r="F68" s="124" t="s">
        <v>361</v>
      </c>
      <c r="G68" s="53" t="s">
        <v>543</v>
      </c>
    </row>
    <row r="69" spans="1:21" ht="25.5">
      <c r="A69" s="120"/>
      <c r="B69" s="121"/>
      <c r="C69" s="121"/>
      <c r="D69" s="54"/>
      <c r="E69" s="138"/>
      <c r="F69" s="124" t="s">
        <v>360</v>
      </c>
      <c r="G69" s="53" t="s">
        <v>542</v>
      </c>
      <c r="T69" s="126" t="s">
        <v>471</v>
      </c>
      <c r="U69" s="127" t="s">
        <v>262</v>
      </c>
    </row>
    <row r="70" spans="1:21" ht="12.75">
      <c r="A70" s="120"/>
      <c r="B70" s="121"/>
      <c r="C70" s="121"/>
      <c r="D70" s="54"/>
      <c r="E70" s="138"/>
      <c r="H70" s="53" t="s">
        <v>353</v>
      </c>
      <c r="S70" s="122" t="s">
        <v>475</v>
      </c>
      <c r="T70" s="9"/>
      <c r="U70" s="13"/>
    </row>
    <row r="71" spans="4:21" ht="12.75">
      <c r="D71" s="54"/>
      <c r="E71" s="123"/>
      <c r="H71" s="53" t="s">
        <v>143</v>
      </c>
      <c r="S71" s="122" t="s">
        <v>266</v>
      </c>
      <c r="T71" s="9"/>
      <c r="U71" s="2"/>
    </row>
    <row r="72" spans="1:21" ht="13.5" thickBot="1">
      <c r="A72" s="120"/>
      <c r="B72" s="121"/>
      <c r="C72" s="121"/>
      <c r="D72" s="122"/>
      <c r="S72" s="122" t="s">
        <v>267</v>
      </c>
      <c r="T72" s="7"/>
      <c r="U72" s="8"/>
    </row>
    <row r="73" spans="1:5" ht="12.75">
      <c r="A73" s="120"/>
      <c r="B73" s="121"/>
      <c r="C73" s="121"/>
      <c r="D73" s="122"/>
      <c r="E73" s="123"/>
    </row>
    <row r="74" spans="1:5" ht="12.75">
      <c r="A74" s="120"/>
      <c r="B74" s="121"/>
      <c r="C74" s="121"/>
      <c r="D74" s="122"/>
      <c r="E74" s="123"/>
    </row>
    <row r="75" spans="1:10" ht="12.75">
      <c r="A75" s="120"/>
      <c r="B75" s="134">
        <v>1</v>
      </c>
      <c r="C75" s="139" t="s">
        <v>258</v>
      </c>
      <c r="D75" s="140" t="s">
        <v>296</v>
      </c>
      <c r="E75" s="117"/>
      <c r="F75" s="117"/>
      <c r="G75" s="117"/>
      <c r="H75" s="117"/>
      <c r="I75" s="117"/>
      <c r="J75" s="117"/>
    </row>
    <row r="76" spans="1:15" ht="12.75">
      <c r="A76" s="120"/>
      <c r="B76" s="121"/>
      <c r="C76" s="121"/>
      <c r="D76" s="121"/>
      <c r="E76" s="121"/>
      <c r="F76" s="121"/>
      <c r="G76" s="121"/>
      <c r="H76" s="121"/>
      <c r="I76" s="121"/>
      <c r="J76" s="117"/>
      <c r="K76" s="117"/>
      <c r="L76" s="117"/>
      <c r="M76" s="117"/>
      <c r="N76" s="117"/>
      <c r="O76" s="117"/>
    </row>
    <row r="77" spans="1:3" ht="12.75">
      <c r="A77" s="120"/>
      <c r="B77" s="53"/>
      <c r="C77" s="53"/>
    </row>
    <row r="78" spans="1:13" ht="12.75">
      <c r="A78" s="120" t="s">
        <v>374</v>
      </c>
      <c r="B78" s="134">
        <v>1</v>
      </c>
      <c r="C78" s="134" t="s">
        <v>258</v>
      </c>
      <c r="D78" s="119">
        <v>1</v>
      </c>
      <c r="E78" s="53" t="s">
        <v>300</v>
      </c>
      <c r="L78" s="141"/>
      <c r="M78" s="141"/>
    </row>
    <row r="79" spans="1:7" ht="12.75">
      <c r="A79" s="120"/>
      <c r="B79" s="121"/>
      <c r="C79" s="121"/>
      <c r="D79" s="123"/>
      <c r="E79" s="125" t="s">
        <v>301</v>
      </c>
      <c r="F79" s="125"/>
      <c r="G79" s="125"/>
    </row>
    <row r="80" spans="1:7" ht="12.75">
      <c r="A80" s="120"/>
      <c r="B80" s="121"/>
      <c r="C80" s="121"/>
      <c r="D80" s="123"/>
      <c r="E80" s="125" t="s">
        <v>57</v>
      </c>
      <c r="F80" s="125"/>
      <c r="G80" s="125"/>
    </row>
    <row r="81" spans="1:5" ht="12.75">
      <c r="A81" s="142" t="s">
        <v>375</v>
      </c>
      <c r="B81" s="143"/>
      <c r="C81" s="143"/>
      <c r="D81" s="123"/>
      <c r="E81" s="133" t="s">
        <v>144</v>
      </c>
    </row>
    <row r="82" spans="1:5" ht="12.75">
      <c r="A82" s="142"/>
      <c r="B82" s="143"/>
      <c r="C82" s="143"/>
      <c r="D82" s="123"/>
      <c r="E82" s="133"/>
    </row>
    <row r="83" spans="1:5" ht="13.5" thickBot="1">
      <c r="A83" s="142"/>
      <c r="B83" s="143"/>
      <c r="C83" s="143"/>
      <c r="D83" s="123"/>
      <c r="E83" s="133"/>
    </row>
    <row r="84" spans="1:15" ht="12.75">
      <c r="A84" s="142"/>
      <c r="B84" s="143"/>
      <c r="C84" s="143"/>
      <c r="D84" s="123"/>
      <c r="E84" s="133"/>
      <c r="F84" s="144"/>
      <c r="G84" s="145"/>
      <c r="H84" s="338" t="s">
        <v>471</v>
      </c>
      <c r="I84" s="339"/>
      <c r="J84" s="339"/>
      <c r="K84" s="340"/>
      <c r="L84" s="338" t="s">
        <v>338</v>
      </c>
      <c r="M84" s="339"/>
      <c r="N84" s="339"/>
      <c r="O84" s="340"/>
    </row>
    <row r="85" spans="1:15" ht="63.75">
      <c r="A85" s="120" t="s">
        <v>488</v>
      </c>
      <c r="B85" s="121"/>
      <c r="C85" s="121"/>
      <c r="D85" s="123"/>
      <c r="F85" s="70"/>
      <c r="G85" s="148"/>
      <c r="H85" s="149" t="s">
        <v>145</v>
      </c>
      <c r="I85" s="150" t="s">
        <v>209</v>
      </c>
      <c r="J85" s="150" t="s">
        <v>210</v>
      </c>
      <c r="K85" s="151" t="s">
        <v>146</v>
      </c>
      <c r="L85" s="149" t="s">
        <v>145</v>
      </c>
      <c r="M85" s="150" t="s">
        <v>209</v>
      </c>
      <c r="N85" s="150" t="s">
        <v>210</v>
      </c>
      <c r="O85" s="151" t="s">
        <v>146</v>
      </c>
    </row>
    <row r="86" spans="1:21" ht="12.75">
      <c r="A86" s="120"/>
      <c r="B86" s="121"/>
      <c r="C86" s="121"/>
      <c r="D86" s="123"/>
      <c r="F86" s="152" t="s">
        <v>339</v>
      </c>
      <c r="G86" s="74"/>
      <c r="H86" s="1"/>
      <c r="I86" s="1"/>
      <c r="J86" s="1"/>
      <c r="K86" s="1"/>
      <c r="L86" s="1"/>
      <c r="M86" s="1"/>
      <c r="N86" s="1"/>
      <c r="O86" s="2"/>
      <c r="R86" s="335" t="s">
        <v>280</v>
      </c>
      <c r="S86" s="336"/>
      <c r="T86" s="336"/>
      <c r="U86" s="337"/>
    </row>
    <row r="87" spans="1:21" ht="12.75">
      <c r="A87" s="120"/>
      <c r="B87" s="121"/>
      <c r="C87" s="121"/>
      <c r="D87" s="123"/>
      <c r="F87" s="152" t="s">
        <v>341</v>
      </c>
      <c r="G87" s="74"/>
      <c r="H87" s="1"/>
      <c r="I87" s="1"/>
      <c r="J87" s="1"/>
      <c r="K87" s="1"/>
      <c r="L87" s="1"/>
      <c r="M87" s="1"/>
      <c r="N87" s="1"/>
      <c r="O87" s="2"/>
      <c r="R87" s="153"/>
      <c r="S87" s="74"/>
      <c r="T87" s="74"/>
      <c r="U87" s="154"/>
    </row>
    <row r="88" spans="1:21" ht="12.75" customHeight="1">
      <c r="A88" s="120"/>
      <c r="B88" s="121"/>
      <c r="C88" s="121"/>
      <c r="D88" s="123"/>
      <c r="F88" s="152" t="s">
        <v>340</v>
      </c>
      <c r="G88" s="74"/>
      <c r="H88" s="1"/>
      <c r="I88" s="1"/>
      <c r="J88" s="1"/>
      <c r="K88" s="1"/>
      <c r="L88" s="1"/>
      <c r="M88" s="1"/>
      <c r="N88" s="1"/>
      <c r="O88" s="2"/>
      <c r="R88" s="155">
        <v>1</v>
      </c>
      <c r="S88" s="74" t="s">
        <v>268</v>
      </c>
      <c r="T88" s="74"/>
      <c r="U88" s="154"/>
    </row>
    <row r="89" spans="1:21" ht="51">
      <c r="A89" s="120"/>
      <c r="B89" s="121"/>
      <c r="C89" s="121"/>
      <c r="D89" s="123"/>
      <c r="F89" s="156" t="s">
        <v>221</v>
      </c>
      <c r="G89" s="74"/>
      <c r="H89" s="1"/>
      <c r="I89" s="1"/>
      <c r="J89" s="1"/>
      <c r="K89" s="1"/>
      <c r="L89" s="1"/>
      <c r="M89" s="1"/>
      <c r="N89" s="1"/>
      <c r="O89" s="2"/>
      <c r="R89" s="155">
        <v>2</v>
      </c>
      <c r="S89" s="74" t="s">
        <v>269</v>
      </c>
      <c r="T89" s="74"/>
      <c r="U89" s="154"/>
    </row>
    <row r="90" spans="1:21" ht="13.5" thickBot="1">
      <c r="A90" s="120"/>
      <c r="B90" s="121"/>
      <c r="C90" s="121"/>
      <c r="D90" s="123"/>
      <c r="F90" s="157" t="s">
        <v>222</v>
      </c>
      <c r="G90" s="158"/>
      <c r="H90" s="3"/>
      <c r="I90" s="3"/>
      <c r="J90" s="3"/>
      <c r="K90" s="3"/>
      <c r="L90" s="3"/>
      <c r="M90" s="3"/>
      <c r="N90" s="3"/>
      <c r="O90" s="4"/>
      <c r="R90" s="155">
        <f aca="true" t="shared" si="0" ref="R90:R102">R89+1</f>
        <v>3</v>
      </c>
      <c r="S90" s="74" t="s">
        <v>270</v>
      </c>
      <c r="T90" s="74"/>
      <c r="U90" s="154"/>
    </row>
    <row r="91" spans="1:21" ht="15" customHeight="1" thickBot="1">
      <c r="A91" s="120" t="s">
        <v>377</v>
      </c>
      <c r="B91" s="121"/>
      <c r="C91" s="121"/>
      <c r="D91" s="123"/>
      <c r="R91" s="155">
        <f t="shared" si="0"/>
        <v>4</v>
      </c>
      <c r="S91" s="74" t="s">
        <v>271</v>
      </c>
      <c r="T91" s="74"/>
      <c r="U91" s="154"/>
    </row>
    <row r="92" spans="1:21" ht="38.25">
      <c r="A92" s="120" t="s">
        <v>376</v>
      </c>
      <c r="B92" s="121"/>
      <c r="C92" s="121"/>
      <c r="D92" s="123"/>
      <c r="H92" s="126" t="s">
        <v>220</v>
      </c>
      <c r="I92" s="127" t="s">
        <v>262</v>
      </c>
      <c r="R92" s="155">
        <f t="shared" si="0"/>
        <v>5</v>
      </c>
      <c r="S92" s="74" t="s">
        <v>275</v>
      </c>
      <c r="T92" s="74"/>
      <c r="U92" s="154"/>
    </row>
    <row r="93" spans="1:21" ht="13.5" thickBot="1">
      <c r="A93" s="120"/>
      <c r="B93" s="121"/>
      <c r="C93" s="121"/>
      <c r="D93" s="123"/>
      <c r="F93" s="53" t="s">
        <v>86</v>
      </c>
      <c r="H93" s="7"/>
      <c r="I93" s="8"/>
      <c r="R93" s="155">
        <f t="shared" si="0"/>
        <v>6</v>
      </c>
      <c r="S93" s="74" t="s">
        <v>272</v>
      </c>
      <c r="T93" s="74"/>
      <c r="U93" s="154"/>
    </row>
    <row r="94" spans="1:21" ht="15" customHeight="1">
      <c r="A94" s="120" t="s">
        <v>378</v>
      </c>
      <c r="B94" s="121"/>
      <c r="C94" s="121"/>
      <c r="D94" s="123"/>
      <c r="R94" s="155">
        <f t="shared" si="0"/>
        <v>7</v>
      </c>
      <c r="S94" s="74" t="s">
        <v>276</v>
      </c>
      <c r="T94" s="74"/>
      <c r="U94" s="154"/>
    </row>
    <row r="95" spans="1:21" ht="12.75">
      <c r="A95" s="120"/>
      <c r="R95" s="155">
        <f t="shared" si="0"/>
        <v>8</v>
      </c>
      <c r="S95" s="74" t="s">
        <v>274</v>
      </c>
      <c r="T95" s="74"/>
      <c r="U95" s="154"/>
    </row>
    <row r="96" spans="1:21" ht="12.75">
      <c r="A96" s="120"/>
      <c r="R96" s="155">
        <f t="shared" si="0"/>
        <v>9</v>
      </c>
      <c r="S96" s="74" t="s">
        <v>277</v>
      </c>
      <c r="T96" s="74"/>
      <c r="U96" s="154"/>
    </row>
    <row r="97" spans="1:21" ht="12.75">
      <c r="A97" s="120"/>
      <c r="R97" s="155">
        <f t="shared" si="0"/>
        <v>10</v>
      </c>
      <c r="S97" s="74" t="s">
        <v>278</v>
      </c>
      <c r="T97" s="74"/>
      <c r="U97" s="154"/>
    </row>
    <row r="98" spans="1:21" ht="12.75">
      <c r="A98" s="120"/>
      <c r="R98" s="155">
        <f t="shared" si="0"/>
        <v>11</v>
      </c>
      <c r="S98" s="74">
        <v>2007</v>
      </c>
      <c r="T98" s="74"/>
      <c r="U98" s="154"/>
    </row>
    <row r="99" spans="1:21" ht="12.75">
      <c r="A99" s="120"/>
      <c r="R99" s="155">
        <f t="shared" si="0"/>
        <v>12</v>
      </c>
      <c r="S99" s="74">
        <v>2008</v>
      </c>
      <c r="T99" s="74"/>
      <c r="U99" s="154"/>
    </row>
    <row r="100" spans="1:21" ht="12.75">
      <c r="A100" s="120"/>
      <c r="E100" s="125"/>
      <c r="R100" s="155">
        <f t="shared" si="0"/>
        <v>13</v>
      </c>
      <c r="S100" s="74">
        <v>2009</v>
      </c>
      <c r="T100" s="74"/>
      <c r="U100" s="154"/>
    </row>
    <row r="101" spans="1:21" ht="12.75">
      <c r="A101" s="120"/>
      <c r="R101" s="155">
        <f t="shared" si="0"/>
        <v>14</v>
      </c>
      <c r="S101" s="74" t="s">
        <v>279</v>
      </c>
      <c r="T101" s="74"/>
      <c r="U101" s="154"/>
    </row>
    <row r="102" spans="1:21" ht="12.75">
      <c r="A102" s="120"/>
      <c r="R102" s="159">
        <f t="shared" si="0"/>
        <v>15</v>
      </c>
      <c r="S102" s="160" t="s">
        <v>281</v>
      </c>
      <c r="T102" s="160"/>
      <c r="U102" s="161"/>
    </row>
    <row r="103" ht="12.75">
      <c r="A103" s="120"/>
    </row>
    <row r="104" ht="12.75">
      <c r="A104" s="120"/>
    </row>
    <row r="105" spans="1:5" ht="10.5" customHeight="1">
      <c r="A105" s="120" t="s">
        <v>476</v>
      </c>
      <c r="B105" s="134">
        <v>1</v>
      </c>
      <c r="C105" s="134" t="s">
        <v>258</v>
      </c>
      <c r="D105" s="119">
        <v>2</v>
      </c>
      <c r="E105" s="53" t="s">
        <v>302</v>
      </c>
    </row>
    <row r="106" spans="1:10" ht="12.75">
      <c r="A106" s="120"/>
      <c r="B106" s="121"/>
      <c r="C106" s="121"/>
      <c r="D106" s="123"/>
      <c r="E106" s="133" t="s">
        <v>224</v>
      </c>
      <c r="F106" s="133"/>
      <c r="G106" s="133"/>
      <c r="H106" s="133"/>
      <c r="I106" s="133"/>
      <c r="J106" s="133"/>
    </row>
    <row r="107" spans="1:10" ht="13.5" thickBot="1">
      <c r="A107" s="120"/>
      <c r="B107" s="121"/>
      <c r="C107" s="121"/>
      <c r="D107" s="123"/>
      <c r="E107" s="133"/>
      <c r="F107" s="133"/>
      <c r="G107" s="133"/>
      <c r="H107" s="133"/>
      <c r="I107" s="133"/>
      <c r="J107" s="133"/>
    </row>
    <row r="108" spans="1:15" ht="12.75">
      <c r="A108" s="120"/>
      <c r="B108" s="121"/>
      <c r="C108" s="121"/>
      <c r="D108" s="123"/>
      <c r="E108" s="162"/>
      <c r="F108" s="163"/>
      <c r="G108" s="164"/>
      <c r="H108" s="338" t="s">
        <v>471</v>
      </c>
      <c r="I108" s="339"/>
      <c r="J108" s="339"/>
      <c r="K108" s="340"/>
      <c r="L108" s="338" t="s">
        <v>338</v>
      </c>
      <c r="M108" s="339"/>
      <c r="N108" s="339"/>
      <c r="O108" s="340"/>
    </row>
    <row r="109" spans="1:15" ht="64.5" thickBot="1">
      <c r="A109" s="120"/>
      <c r="B109" s="121"/>
      <c r="C109" s="121"/>
      <c r="D109" s="123"/>
      <c r="E109" s="70"/>
      <c r="F109" s="165"/>
      <c r="G109" s="166"/>
      <c r="H109" s="167" t="s">
        <v>145</v>
      </c>
      <c r="I109" s="150" t="s">
        <v>209</v>
      </c>
      <c r="J109" s="150" t="s">
        <v>210</v>
      </c>
      <c r="K109" s="151" t="s">
        <v>223</v>
      </c>
      <c r="L109" s="167" t="s">
        <v>145</v>
      </c>
      <c r="M109" s="150" t="s">
        <v>209</v>
      </c>
      <c r="N109" s="150" t="s">
        <v>210</v>
      </c>
      <c r="O109" s="151" t="s">
        <v>223</v>
      </c>
    </row>
    <row r="110" spans="1:20" ht="12.75">
      <c r="A110" s="120"/>
      <c r="B110" s="121"/>
      <c r="C110" s="121"/>
      <c r="D110" s="123"/>
      <c r="E110" s="152" t="s">
        <v>225</v>
      </c>
      <c r="F110" s="332" t="s">
        <v>86</v>
      </c>
      <c r="G110" s="334"/>
      <c r="H110" s="18"/>
      <c r="I110" s="18"/>
      <c r="J110" s="18"/>
      <c r="K110" s="19"/>
      <c r="L110" s="18"/>
      <c r="M110" s="18"/>
      <c r="N110" s="18"/>
      <c r="O110" s="19"/>
      <c r="Q110" s="335" t="s">
        <v>280</v>
      </c>
      <c r="R110" s="336"/>
      <c r="S110" s="336"/>
      <c r="T110" s="337"/>
    </row>
    <row r="111" spans="1:20" ht="12.75">
      <c r="A111" s="120"/>
      <c r="B111" s="121"/>
      <c r="C111" s="121"/>
      <c r="D111" s="123"/>
      <c r="E111" s="152" t="s">
        <v>225</v>
      </c>
      <c r="F111" s="332" t="s">
        <v>86</v>
      </c>
      <c r="G111" s="334"/>
      <c r="H111" s="14"/>
      <c r="I111" s="14"/>
      <c r="J111" s="14"/>
      <c r="K111" s="13"/>
      <c r="L111" s="14"/>
      <c r="M111" s="14"/>
      <c r="N111" s="14"/>
      <c r="O111" s="13"/>
      <c r="Q111" s="153"/>
      <c r="R111" s="74"/>
      <c r="S111" s="74"/>
      <c r="T111" s="154"/>
    </row>
    <row r="112" spans="1:20" ht="12.75">
      <c r="A112" s="120"/>
      <c r="B112" s="121"/>
      <c r="C112" s="121"/>
      <c r="D112" s="123"/>
      <c r="E112" s="152" t="s">
        <v>225</v>
      </c>
      <c r="F112" s="332" t="s">
        <v>86</v>
      </c>
      <c r="G112" s="334"/>
      <c r="H112" s="14"/>
      <c r="I112" s="14"/>
      <c r="J112" s="14"/>
      <c r="K112" s="13"/>
      <c r="L112" s="14"/>
      <c r="M112" s="14"/>
      <c r="N112" s="14"/>
      <c r="O112" s="13"/>
      <c r="Q112" s="155">
        <v>1</v>
      </c>
      <c r="R112" s="74" t="s">
        <v>268</v>
      </c>
      <c r="S112" s="74"/>
      <c r="T112" s="154"/>
    </row>
    <row r="113" spans="1:20" ht="12.75">
      <c r="A113" s="120"/>
      <c r="B113" s="121"/>
      <c r="C113" s="121"/>
      <c r="D113" s="123"/>
      <c r="E113" s="152" t="s">
        <v>225</v>
      </c>
      <c r="F113" s="332" t="s">
        <v>86</v>
      </c>
      <c r="G113" s="334"/>
      <c r="H113" s="14"/>
      <c r="I113" s="14"/>
      <c r="J113" s="14"/>
      <c r="K113" s="13"/>
      <c r="L113" s="14"/>
      <c r="M113" s="14"/>
      <c r="N113" s="14"/>
      <c r="O113" s="13"/>
      <c r="Q113" s="155">
        <v>2</v>
      </c>
      <c r="R113" s="74" t="s">
        <v>269</v>
      </c>
      <c r="S113" s="74"/>
      <c r="T113" s="154"/>
    </row>
    <row r="114" spans="1:20" ht="12.75">
      <c r="A114" s="120"/>
      <c r="B114" s="121"/>
      <c r="C114" s="121"/>
      <c r="D114" s="123"/>
      <c r="E114" s="152" t="s">
        <v>225</v>
      </c>
      <c r="F114" s="332" t="s">
        <v>86</v>
      </c>
      <c r="G114" s="334"/>
      <c r="H114" s="14"/>
      <c r="I114" s="14"/>
      <c r="J114" s="14"/>
      <c r="K114" s="13"/>
      <c r="L114" s="14"/>
      <c r="M114" s="14"/>
      <c r="N114" s="14"/>
      <c r="O114" s="13"/>
      <c r="Q114" s="155">
        <f aca="true" t="shared" si="1" ref="Q114:Q126">Q113+1</f>
        <v>3</v>
      </c>
      <c r="R114" s="74" t="s">
        <v>270</v>
      </c>
      <c r="S114" s="74"/>
      <c r="T114" s="154"/>
    </row>
    <row r="115" spans="1:20" ht="12.75">
      <c r="A115" s="120"/>
      <c r="B115" s="121"/>
      <c r="C115" s="121"/>
      <c r="D115" s="123"/>
      <c r="E115" s="152" t="s">
        <v>225</v>
      </c>
      <c r="F115" s="332" t="s">
        <v>86</v>
      </c>
      <c r="G115" s="334"/>
      <c r="H115" s="14"/>
      <c r="I115" s="14"/>
      <c r="J115" s="14"/>
      <c r="K115" s="13"/>
      <c r="L115" s="14"/>
      <c r="M115" s="14"/>
      <c r="N115" s="14"/>
      <c r="O115" s="13"/>
      <c r="Q115" s="155">
        <f t="shared" si="1"/>
        <v>4</v>
      </c>
      <c r="R115" s="74" t="s">
        <v>271</v>
      </c>
      <c r="S115" s="74"/>
      <c r="T115" s="154"/>
    </row>
    <row r="116" spans="1:20" ht="12.75">
      <c r="A116" s="120"/>
      <c r="B116" s="121"/>
      <c r="C116" s="121"/>
      <c r="D116" s="123"/>
      <c r="E116" s="152" t="s">
        <v>225</v>
      </c>
      <c r="F116" s="332" t="s">
        <v>86</v>
      </c>
      <c r="G116" s="334"/>
      <c r="H116" s="14"/>
      <c r="I116" s="14"/>
      <c r="J116" s="14"/>
      <c r="K116" s="13"/>
      <c r="L116" s="14"/>
      <c r="M116" s="14"/>
      <c r="N116" s="14"/>
      <c r="O116" s="13"/>
      <c r="Q116" s="155">
        <f t="shared" si="1"/>
        <v>5</v>
      </c>
      <c r="R116" s="74" t="s">
        <v>275</v>
      </c>
      <c r="S116" s="74"/>
      <c r="T116" s="154"/>
    </row>
    <row r="117" spans="1:20" ht="12.75">
      <c r="A117" s="120"/>
      <c r="B117" s="121"/>
      <c r="C117" s="121"/>
      <c r="D117" s="123"/>
      <c r="E117" s="152" t="s">
        <v>225</v>
      </c>
      <c r="F117" s="332" t="s">
        <v>86</v>
      </c>
      <c r="G117" s="334"/>
      <c r="H117" s="14"/>
      <c r="I117" s="14"/>
      <c r="J117" s="14"/>
      <c r="K117" s="13"/>
      <c r="L117" s="14"/>
      <c r="M117" s="14"/>
      <c r="N117" s="14"/>
      <c r="O117" s="13"/>
      <c r="Q117" s="155">
        <f t="shared" si="1"/>
        <v>6</v>
      </c>
      <c r="R117" s="74" t="s">
        <v>272</v>
      </c>
      <c r="S117" s="74"/>
      <c r="T117" s="154"/>
    </row>
    <row r="118" spans="1:20" ht="12.75">
      <c r="A118" s="120"/>
      <c r="B118" s="121"/>
      <c r="C118" s="121"/>
      <c r="D118" s="123"/>
      <c r="E118" s="152" t="s">
        <v>225</v>
      </c>
      <c r="F118" s="332" t="s">
        <v>86</v>
      </c>
      <c r="G118" s="334"/>
      <c r="H118" s="14"/>
      <c r="I118" s="14"/>
      <c r="J118" s="14"/>
      <c r="K118" s="13"/>
      <c r="L118" s="14"/>
      <c r="M118" s="14"/>
      <c r="N118" s="14"/>
      <c r="O118" s="13"/>
      <c r="Q118" s="155">
        <f t="shared" si="1"/>
        <v>7</v>
      </c>
      <c r="R118" s="74" t="s">
        <v>273</v>
      </c>
      <c r="S118" s="74"/>
      <c r="T118" s="154"/>
    </row>
    <row r="119" spans="1:20" ht="12.75">
      <c r="A119" s="120"/>
      <c r="B119" s="121"/>
      <c r="C119" s="121"/>
      <c r="D119" s="123"/>
      <c r="E119" s="152" t="s">
        <v>225</v>
      </c>
      <c r="F119" s="332" t="s">
        <v>86</v>
      </c>
      <c r="G119" s="334"/>
      <c r="H119" s="14"/>
      <c r="I119" s="14"/>
      <c r="J119" s="14"/>
      <c r="K119" s="13"/>
      <c r="L119" s="14"/>
      <c r="M119" s="14"/>
      <c r="N119" s="14"/>
      <c r="O119" s="13"/>
      <c r="Q119" s="155">
        <f t="shared" si="1"/>
        <v>8</v>
      </c>
      <c r="R119" s="74" t="s">
        <v>274</v>
      </c>
      <c r="S119" s="74"/>
      <c r="T119" s="154"/>
    </row>
    <row r="120" spans="1:20" ht="12.75">
      <c r="A120" s="120"/>
      <c r="B120" s="121"/>
      <c r="C120" s="121"/>
      <c r="D120" s="123"/>
      <c r="E120" s="152" t="s">
        <v>225</v>
      </c>
      <c r="F120" s="332" t="s">
        <v>86</v>
      </c>
      <c r="G120" s="334"/>
      <c r="H120" s="14"/>
      <c r="I120" s="14"/>
      <c r="J120" s="14"/>
      <c r="K120" s="13"/>
      <c r="L120" s="14"/>
      <c r="M120" s="14"/>
      <c r="N120" s="14"/>
      <c r="O120" s="13"/>
      <c r="Q120" s="155">
        <f t="shared" si="1"/>
        <v>9</v>
      </c>
      <c r="R120" s="74" t="s">
        <v>282</v>
      </c>
      <c r="S120" s="74"/>
      <c r="T120" s="154"/>
    </row>
    <row r="121" spans="1:20" ht="12.75">
      <c r="A121" s="120"/>
      <c r="B121" s="121"/>
      <c r="C121" s="121"/>
      <c r="D121" s="123"/>
      <c r="E121" s="152" t="s">
        <v>225</v>
      </c>
      <c r="F121" s="332" t="s">
        <v>86</v>
      </c>
      <c r="G121" s="334"/>
      <c r="H121" s="14"/>
      <c r="I121" s="14"/>
      <c r="J121" s="14"/>
      <c r="K121" s="13"/>
      <c r="L121" s="14"/>
      <c r="M121" s="14"/>
      <c r="N121" s="14"/>
      <c r="O121" s="13"/>
      <c r="Q121" s="155">
        <f t="shared" si="1"/>
        <v>10</v>
      </c>
      <c r="R121" s="74" t="s">
        <v>278</v>
      </c>
      <c r="S121" s="74"/>
      <c r="T121" s="154"/>
    </row>
    <row r="122" spans="1:20" ht="12.75">
      <c r="A122" s="120"/>
      <c r="B122" s="121"/>
      <c r="C122" s="121"/>
      <c r="D122" s="123"/>
      <c r="E122" s="152" t="s">
        <v>225</v>
      </c>
      <c r="F122" s="332" t="s">
        <v>86</v>
      </c>
      <c r="G122" s="334"/>
      <c r="H122" s="14"/>
      <c r="I122" s="14"/>
      <c r="J122" s="14"/>
      <c r="K122" s="13"/>
      <c r="L122" s="14"/>
      <c r="M122" s="14"/>
      <c r="N122" s="14"/>
      <c r="O122" s="13"/>
      <c r="Q122" s="155">
        <f t="shared" si="1"/>
        <v>11</v>
      </c>
      <c r="R122" s="74">
        <v>2007</v>
      </c>
      <c r="S122" s="74"/>
      <c r="T122" s="154"/>
    </row>
    <row r="123" spans="1:20" ht="13.5" thickBot="1">
      <c r="A123" s="120"/>
      <c r="B123" s="121"/>
      <c r="C123" s="121"/>
      <c r="D123" s="123"/>
      <c r="E123" s="157" t="s">
        <v>225</v>
      </c>
      <c r="F123" s="333" t="s">
        <v>86</v>
      </c>
      <c r="G123" s="334"/>
      <c r="H123" s="15"/>
      <c r="I123" s="15"/>
      <c r="J123" s="15"/>
      <c r="K123" s="16"/>
      <c r="L123" s="15"/>
      <c r="M123" s="15"/>
      <c r="N123" s="15"/>
      <c r="O123" s="16"/>
      <c r="Q123" s="155">
        <f t="shared" si="1"/>
        <v>12</v>
      </c>
      <c r="R123" s="74">
        <v>2008</v>
      </c>
      <c r="S123" s="74"/>
      <c r="T123" s="154"/>
    </row>
    <row r="124" spans="1:20" ht="12.75">
      <c r="A124" s="120"/>
      <c r="B124" s="121"/>
      <c r="C124" s="121"/>
      <c r="D124" s="123"/>
      <c r="Q124" s="155">
        <f t="shared" si="1"/>
        <v>13</v>
      </c>
      <c r="R124" s="74">
        <v>2009</v>
      </c>
      <c r="S124" s="74"/>
      <c r="T124" s="154"/>
    </row>
    <row r="125" spans="1:20" ht="12.75">
      <c r="A125" s="120"/>
      <c r="B125" s="121"/>
      <c r="C125" s="121"/>
      <c r="D125" s="123"/>
      <c r="Q125" s="155">
        <f t="shared" si="1"/>
        <v>14</v>
      </c>
      <c r="R125" s="74" t="s">
        <v>279</v>
      </c>
      <c r="S125" s="74"/>
      <c r="T125" s="154"/>
    </row>
    <row r="126" spans="1:20" ht="12.75">
      <c r="A126" s="120"/>
      <c r="B126" s="121"/>
      <c r="C126" s="121"/>
      <c r="D126" s="123"/>
      <c r="J126" s="168"/>
      <c r="Q126" s="159">
        <f t="shared" si="1"/>
        <v>15</v>
      </c>
      <c r="R126" s="160" t="s">
        <v>281</v>
      </c>
      <c r="S126" s="160"/>
      <c r="T126" s="161"/>
    </row>
    <row r="127" spans="1:4" ht="12.75">
      <c r="A127" s="120"/>
      <c r="B127" s="121"/>
      <c r="C127" s="121"/>
      <c r="D127" s="123"/>
    </row>
    <row r="128" spans="1:4" ht="12.75">
      <c r="A128" s="120"/>
      <c r="B128" s="121"/>
      <c r="C128" s="121"/>
      <c r="D128" s="123"/>
    </row>
    <row r="129" spans="1:4" ht="12.75">
      <c r="A129" s="120"/>
      <c r="B129" s="121"/>
      <c r="C129" s="121"/>
      <c r="D129" s="123"/>
    </row>
    <row r="130" spans="1:4" ht="12.75">
      <c r="A130" s="120"/>
      <c r="B130" s="121"/>
      <c r="C130" s="121"/>
      <c r="D130" s="123"/>
    </row>
    <row r="131" spans="1:5" ht="13.5" thickBot="1">
      <c r="A131" s="120"/>
      <c r="B131" s="134">
        <v>1</v>
      </c>
      <c r="C131" s="134" t="s">
        <v>258</v>
      </c>
      <c r="D131" s="119">
        <v>3</v>
      </c>
      <c r="E131" s="53" t="s">
        <v>58</v>
      </c>
    </row>
    <row r="132" spans="1:21" ht="25.5">
      <c r="A132" s="120"/>
      <c r="B132" s="121"/>
      <c r="C132" s="121"/>
      <c r="E132" s="124" t="s">
        <v>360</v>
      </c>
      <c r="F132" s="124">
        <v>1</v>
      </c>
      <c r="G132" s="53" t="s">
        <v>226</v>
      </c>
      <c r="S132" s="49"/>
      <c r="T132" s="126" t="s">
        <v>471</v>
      </c>
      <c r="U132" s="127" t="s">
        <v>262</v>
      </c>
    </row>
    <row r="133" spans="1:21" ht="13.5" thickBot="1">
      <c r="A133" s="120"/>
      <c r="B133" s="121"/>
      <c r="C133" s="121"/>
      <c r="E133" s="124" t="s">
        <v>360</v>
      </c>
      <c r="F133" s="124">
        <v>2</v>
      </c>
      <c r="G133" s="53" t="s">
        <v>227</v>
      </c>
      <c r="S133" s="122" t="s">
        <v>475</v>
      </c>
      <c r="T133" s="10"/>
      <c r="U133" s="8"/>
    </row>
    <row r="134" spans="1:7" ht="12.75">
      <c r="A134" s="120"/>
      <c r="B134" s="121"/>
      <c r="C134" s="121"/>
      <c r="E134" s="124" t="s">
        <v>361</v>
      </c>
      <c r="F134" s="124"/>
      <c r="G134" s="53" t="s">
        <v>543</v>
      </c>
    </row>
    <row r="135" spans="1:5" ht="12.75">
      <c r="A135" s="120"/>
      <c r="B135" s="121"/>
      <c r="C135" s="121"/>
      <c r="E135" s="169"/>
    </row>
    <row r="136" spans="1:5" ht="12.75">
      <c r="A136" s="120"/>
      <c r="B136" s="134">
        <v>1</v>
      </c>
      <c r="C136" s="134" t="s">
        <v>258</v>
      </c>
      <c r="D136" s="119">
        <v>4</v>
      </c>
      <c r="E136" s="169" t="s">
        <v>147</v>
      </c>
    </row>
    <row r="137" spans="1:4" ht="13.5" thickBot="1">
      <c r="A137" s="120"/>
      <c r="B137" s="134"/>
      <c r="C137" s="134"/>
      <c r="D137" s="119"/>
    </row>
    <row r="138" spans="1:21" ht="25.5">
      <c r="A138" s="120"/>
      <c r="B138" s="121"/>
      <c r="C138" s="121"/>
      <c r="D138" s="170"/>
      <c r="E138" s="124" t="s">
        <v>361</v>
      </c>
      <c r="F138" s="53" t="s">
        <v>543</v>
      </c>
      <c r="T138" s="126" t="s">
        <v>471</v>
      </c>
      <c r="U138" s="127" t="s">
        <v>262</v>
      </c>
    </row>
    <row r="139" spans="1:21" ht="12.75">
      <c r="A139" s="120"/>
      <c r="B139" s="121"/>
      <c r="C139" s="121"/>
      <c r="E139" s="124" t="s">
        <v>360</v>
      </c>
      <c r="F139" s="53" t="s">
        <v>542</v>
      </c>
      <c r="H139" s="133"/>
      <c r="S139" s="122" t="s">
        <v>475</v>
      </c>
      <c r="T139" s="9"/>
      <c r="U139" s="13"/>
    </row>
    <row r="140" spans="1:21" ht="13.5" thickBot="1">
      <c r="A140" s="120"/>
      <c r="B140" s="121"/>
      <c r="C140" s="121"/>
      <c r="G140" s="133" t="s">
        <v>228</v>
      </c>
      <c r="S140" s="122" t="s">
        <v>283</v>
      </c>
      <c r="T140" s="7"/>
      <c r="U140" s="8"/>
    </row>
    <row r="141" spans="1:3" ht="12.75">
      <c r="A141" s="120"/>
      <c r="B141" s="121"/>
      <c r="C141" s="121"/>
    </row>
    <row r="142" spans="1:5" ht="12.75">
      <c r="A142" s="120"/>
      <c r="B142" s="121"/>
      <c r="C142" s="121"/>
      <c r="D142" s="122"/>
      <c r="E142" s="123"/>
    </row>
    <row r="143" spans="1:13" ht="12.75">
      <c r="A143" s="120"/>
      <c r="B143" s="134">
        <v>1</v>
      </c>
      <c r="C143" s="139" t="s">
        <v>259</v>
      </c>
      <c r="D143" s="140" t="s">
        <v>290</v>
      </c>
      <c r="E143" s="140"/>
      <c r="F143" s="140"/>
      <c r="G143" s="140"/>
      <c r="H143" s="140"/>
      <c r="I143" s="140"/>
      <c r="J143" s="117"/>
      <c r="K143" s="117"/>
      <c r="L143" s="117"/>
      <c r="M143" s="117"/>
    </row>
    <row r="144" spans="1:13" ht="12.75">
      <c r="A144" s="120"/>
      <c r="D144" s="107"/>
      <c r="E144" s="107"/>
      <c r="F144" s="107"/>
      <c r="G144" s="107"/>
      <c r="H144" s="107"/>
      <c r="I144" s="107"/>
      <c r="J144" s="107"/>
      <c r="K144" s="117"/>
      <c r="L144" s="117"/>
      <c r="M144" s="117"/>
    </row>
    <row r="145" spans="1:10" ht="13.5" thickBot="1">
      <c r="A145" s="120"/>
      <c r="B145" s="134">
        <v>1</v>
      </c>
      <c r="C145" s="134" t="s">
        <v>259</v>
      </c>
      <c r="D145" s="54"/>
      <c r="E145" s="119">
        <v>1</v>
      </c>
      <c r="F145" s="107" t="s">
        <v>303</v>
      </c>
      <c r="G145" s="107"/>
      <c r="H145" s="107"/>
      <c r="I145" s="107"/>
      <c r="J145" s="107"/>
    </row>
    <row r="146" spans="1:21" ht="25.5">
      <c r="A146" s="120"/>
      <c r="C146" s="134"/>
      <c r="D146" s="54"/>
      <c r="E146" s="119"/>
      <c r="F146" s="171" t="s">
        <v>59</v>
      </c>
      <c r="G146" s="107"/>
      <c r="H146" s="107"/>
      <c r="I146" s="107"/>
      <c r="J146" s="107"/>
      <c r="T146" s="126" t="s">
        <v>471</v>
      </c>
      <c r="U146" s="127" t="s">
        <v>262</v>
      </c>
    </row>
    <row r="147" spans="1:21" ht="12.75">
      <c r="A147" s="120"/>
      <c r="C147" s="134"/>
      <c r="D147" s="54"/>
      <c r="E147" s="119"/>
      <c r="F147" s="53" t="s">
        <v>291</v>
      </c>
      <c r="G147" s="107"/>
      <c r="H147" s="107"/>
      <c r="I147" s="107"/>
      <c r="J147" s="107"/>
      <c r="S147" s="122" t="s">
        <v>88</v>
      </c>
      <c r="T147" s="9"/>
      <c r="U147" s="2"/>
    </row>
    <row r="148" spans="1:21" ht="12.75">
      <c r="A148" s="120"/>
      <c r="C148" s="134"/>
      <c r="D148" s="54"/>
      <c r="E148" s="119"/>
      <c r="F148" s="133" t="s">
        <v>304</v>
      </c>
      <c r="G148" s="107"/>
      <c r="H148" s="107"/>
      <c r="I148" s="107"/>
      <c r="J148" s="107"/>
      <c r="S148" s="122" t="s">
        <v>89</v>
      </c>
      <c r="T148" s="9"/>
      <c r="U148" s="2"/>
    </row>
    <row r="149" spans="1:21" ht="12.75">
      <c r="A149" s="53"/>
      <c r="B149" s="53"/>
      <c r="C149" s="53"/>
      <c r="D149" s="123"/>
      <c r="E149" s="123"/>
      <c r="F149" s="118" t="s">
        <v>360</v>
      </c>
      <c r="G149" s="107" t="s">
        <v>87</v>
      </c>
      <c r="H149" s="123"/>
      <c r="I149" s="54">
        <v>1</v>
      </c>
      <c r="J149" s="53" t="s">
        <v>305</v>
      </c>
      <c r="S149" s="172" t="s">
        <v>312</v>
      </c>
      <c r="T149" s="9"/>
      <c r="U149" s="2"/>
    </row>
    <row r="150" spans="1:21" ht="12.75">
      <c r="A150" s="53"/>
      <c r="B150" s="53"/>
      <c r="C150" s="53"/>
      <c r="D150" s="123"/>
      <c r="E150" s="123"/>
      <c r="F150" s="118" t="s">
        <v>361</v>
      </c>
      <c r="G150" s="107" t="s">
        <v>187</v>
      </c>
      <c r="H150" s="123"/>
      <c r="I150" s="54">
        <v>2</v>
      </c>
      <c r="J150" s="53" t="s">
        <v>189</v>
      </c>
      <c r="S150" s="122" t="s">
        <v>90</v>
      </c>
      <c r="T150" s="9"/>
      <c r="U150" s="2"/>
    </row>
    <row r="151" spans="1:21" ht="12.75">
      <c r="A151" s="53"/>
      <c r="B151" s="53"/>
      <c r="C151" s="53"/>
      <c r="D151" s="123"/>
      <c r="E151" s="123"/>
      <c r="F151" s="123"/>
      <c r="G151" s="123"/>
      <c r="H151" s="123"/>
      <c r="I151" s="54">
        <v>3</v>
      </c>
      <c r="J151" s="53" t="s">
        <v>190</v>
      </c>
      <c r="S151" s="122" t="s">
        <v>91</v>
      </c>
      <c r="T151" s="9"/>
      <c r="U151" s="2"/>
    </row>
    <row r="152" spans="1:21" ht="12.75">
      <c r="A152" s="53"/>
      <c r="B152" s="53"/>
      <c r="C152" s="53"/>
      <c r="D152" s="123"/>
      <c r="E152" s="123"/>
      <c r="F152" s="123"/>
      <c r="G152" s="123"/>
      <c r="H152" s="123"/>
      <c r="S152" s="172" t="s">
        <v>313</v>
      </c>
      <c r="T152" s="9"/>
      <c r="U152" s="2"/>
    </row>
    <row r="153" spans="1:21" ht="12.75">
      <c r="A153" s="53"/>
      <c r="B153" s="53"/>
      <c r="C153" s="53"/>
      <c r="S153" s="122" t="s">
        <v>92</v>
      </c>
      <c r="T153" s="9"/>
      <c r="U153" s="2"/>
    </row>
    <row r="154" spans="1:21" ht="12.75">
      <c r="A154" s="53"/>
      <c r="B154" s="53"/>
      <c r="C154" s="53"/>
      <c r="S154" s="122" t="s">
        <v>93</v>
      </c>
      <c r="T154" s="9"/>
      <c r="U154" s="2"/>
    </row>
    <row r="155" spans="1:21" ht="12.75">
      <c r="A155" s="53"/>
      <c r="B155" s="53"/>
      <c r="C155" s="53"/>
      <c r="S155" s="172" t="s">
        <v>314</v>
      </c>
      <c r="T155" s="9"/>
      <c r="U155" s="2"/>
    </row>
    <row r="156" spans="1:21" ht="12.75">
      <c r="A156" s="53"/>
      <c r="B156" s="53"/>
      <c r="C156" s="53"/>
      <c r="S156" s="122" t="s">
        <v>94</v>
      </c>
      <c r="T156" s="9"/>
      <c r="U156" s="2"/>
    </row>
    <row r="157" spans="1:21" ht="12.75">
      <c r="A157" s="53"/>
      <c r="B157" s="53"/>
      <c r="C157" s="53"/>
      <c r="S157" s="122" t="s">
        <v>284</v>
      </c>
      <c r="T157" s="9"/>
      <c r="U157" s="2"/>
    </row>
    <row r="158" spans="1:21" ht="12.75">
      <c r="A158" s="53"/>
      <c r="B158" s="53"/>
      <c r="C158" s="53"/>
      <c r="S158" s="122" t="s">
        <v>95</v>
      </c>
      <c r="T158" s="9"/>
      <c r="U158" s="2"/>
    </row>
    <row r="159" spans="1:21" ht="12.75">
      <c r="A159" s="53"/>
      <c r="B159" s="53"/>
      <c r="C159" s="53"/>
      <c r="S159" s="122" t="s">
        <v>96</v>
      </c>
      <c r="T159" s="9"/>
      <c r="U159" s="2"/>
    </row>
    <row r="160" spans="1:21" ht="12.75">
      <c r="A160" s="53"/>
      <c r="B160" s="53"/>
      <c r="C160" s="53"/>
      <c r="S160" s="122" t="s">
        <v>97</v>
      </c>
      <c r="T160" s="9"/>
      <c r="U160" s="2"/>
    </row>
    <row r="161" spans="1:21" ht="12.75">
      <c r="A161" s="53"/>
      <c r="B161" s="53"/>
      <c r="C161" s="53"/>
      <c r="S161" s="122" t="s">
        <v>98</v>
      </c>
      <c r="T161" s="9"/>
      <c r="U161" s="2"/>
    </row>
    <row r="162" spans="1:21" ht="13.5" thickBot="1">
      <c r="A162" s="53"/>
      <c r="B162" s="53"/>
      <c r="C162" s="53"/>
      <c r="S162" s="122" t="s">
        <v>99</v>
      </c>
      <c r="T162" s="10"/>
      <c r="U162" s="4"/>
    </row>
    <row r="163" spans="1:3" ht="12.75">
      <c r="A163" s="53"/>
      <c r="B163" s="53"/>
      <c r="C163" s="53"/>
    </row>
    <row r="164" spans="1:10" ht="12.75">
      <c r="A164" s="120"/>
      <c r="C164" s="134"/>
      <c r="D164" s="54"/>
      <c r="E164" s="119"/>
      <c r="G164" s="107"/>
      <c r="H164" s="107"/>
      <c r="I164" s="107"/>
      <c r="J164" s="107"/>
    </row>
    <row r="165" spans="1:10" ht="12.75">
      <c r="A165" s="120"/>
      <c r="C165" s="134"/>
      <c r="D165" s="54"/>
      <c r="E165" s="119"/>
      <c r="G165" s="107"/>
      <c r="H165" s="107"/>
      <c r="I165" s="107"/>
      <c r="J165" s="107"/>
    </row>
    <row r="166" spans="1:6" ht="13.5" thickBot="1">
      <c r="A166" s="120"/>
      <c r="B166" s="134">
        <v>1</v>
      </c>
      <c r="C166" s="134" t="s">
        <v>259</v>
      </c>
      <c r="D166" s="54"/>
      <c r="E166" s="119">
        <v>2</v>
      </c>
      <c r="F166" s="53" t="s">
        <v>306</v>
      </c>
    </row>
    <row r="167" spans="1:21" ht="25.5">
      <c r="A167" s="120"/>
      <c r="B167" s="121"/>
      <c r="C167" s="134"/>
      <c r="D167" s="54"/>
      <c r="E167" s="119"/>
      <c r="T167" s="126" t="s">
        <v>471</v>
      </c>
      <c r="U167" s="127" t="s">
        <v>262</v>
      </c>
    </row>
    <row r="168" spans="1:21" ht="12.75">
      <c r="A168" s="120"/>
      <c r="B168" s="121"/>
      <c r="C168" s="121"/>
      <c r="D168" s="121"/>
      <c r="E168" s="121"/>
      <c r="F168" s="121"/>
      <c r="G168" s="121"/>
      <c r="H168" s="121"/>
      <c r="I168" s="121"/>
      <c r="J168" s="121"/>
      <c r="K168" s="121"/>
      <c r="L168" s="121"/>
      <c r="M168" s="121"/>
      <c r="S168" s="122" t="s">
        <v>183</v>
      </c>
      <c r="T168" s="9"/>
      <c r="U168" s="2"/>
    </row>
    <row r="169" spans="1:21" ht="12.75">
      <c r="A169" s="120"/>
      <c r="B169" s="121"/>
      <c r="C169" s="121"/>
      <c r="D169" s="121"/>
      <c r="E169" s="121"/>
      <c r="F169" s="121"/>
      <c r="G169" s="121"/>
      <c r="H169" s="121"/>
      <c r="I169" s="121"/>
      <c r="J169" s="121"/>
      <c r="K169" s="121"/>
      <c r="L169" s="121"/>
      <c r="M169" s="121"/>
      <c r="S169" s="122" t="s">
        <v>284</v>
      </c>
      <c r="T169" s="9"/>
      <c r="U169" s="2"/>
    </row>
    <row r="170" spans="1:21" ht="12.75">
      <c r="A170" s="120"/>
      <c r="B170" s="121"/>
      <c r="C170" s="121"/>
      <c r="D170" s="121"/>
      <c r="E170" s="121"/>
      <c r="F170" s="121"/>
      <c r="G170" s="121"/>
      <c r="H170" s="121"/>
      <c r="I170" s="121"/>
      <c r="J170" s="121"/>
      <c r="K170" s="121"/>
      <c r="L170" s="121"/>
      <c r="M170" s="121"/>
      <c r="S170" s="122" t="s">
        <v>191</v>
      </c>
      <c r="T170" s="9"/>
      <c r="U170" s="2"/>
    </row>
    <row r="171" spans="1:21" ht="13.5" thickBot="1">
      <c r="A171" s="120"/>
      <c r="B171" s="121"/>
      <c r="C171" s="121"/>
      <c r="D171" s="121"/>
      <c r="E171" s="121"/>
      <c r="F171" s="121"/>
      <c r="G171" s="121"/>
      <c r="H171" s="121"/>
      <c r="I171" s="121"/>
      <c r="J171" s="121"/>
      <c r="K171" s="121"/>
      <c r="L171" s="121"/>
      <c r="M171" s="121"/>
      <c r="S171" s="122" t="s">
        <v>285</v>
      </c>
      <c r="T171" s="7"/>
      <c r="U171" s="8"/>
    </row>
    <row r="172" spans="1:11" ht="12.75">
      <c r="A172" s="120"/>
      <c r="B172" s="121"/>
      <c r="C172" s="121"/>
      <c r="D172" s="121"/>
      <c r="E172" s="121"/>
      <c r="F172" s="121"/>
      <c r="G172" s="121"/>
      <c r="H172" s="121"/>
      <c r="I172" s="121"/>
      <c r="J172" s="121"/>
      <c r="K172" s="121"/>
    </row>
    <row r="173" spans="1:11" ht="12.75">
      <c r="A173" s="120"/>
      <c r="B173" s="121"/>
      <c r="C173" s="121"/>
      <c r="D173" s="121"/>
      <c r="E173" s="121"/>
      <c r="F173" s="121"/>
      <c r="G173" s="121"/>
      <c r="H173" s="121"/>
      <c r="I173" s="121"/>
      <c r="J173" s="121"/>
      <c r="K173" s="121"/>
    </row>
    <row r="174" spans="1:11" ht="14.25" customHeight="1">
      <c r="A174" s="120" t="s">
        <v>487</v>
      </c>
      <c r="B174" s="121"/>
      <c r="C174" s="121"/>
      <c r="D174" s="121"/>
      <c r="E174" s="121"/>
      <c r="F174" s="121"/>
      <c r="G174" s="121"/>
      <c r="H174" s="121"/>
      <c r="I174" s="121"/>
      <c r="J174" s="121"/>
      <c r="K174" s="121"/>
    </row>
    <row r="175" spans="1:11" ht="14.25" customHeight="1">
      <c r="A175" s="120"/>
      <c r="B175" s="121"/>
      <c r="C175" s="121"/>
      <c r="D175" s="121"/>
      <c r="E175" s="121"/>
      <c r="F175" s="121"/>
      <c r="G175" s="121"/>
      <c r="H175" s="121"/>
      <c r="I175" s="121"/>
      <c r="J175" s="121"/>
      <c r="K175" s="121"/>
    </row>
    <row r="176" spans="1:11" ht="14.25" customHeight="1">
      <c r="A176" s="120" t="s">
        <v>480</v>
      </c>
      <c r="B176" s="121"/>
      <c r="C176" s="121"/>
      <c r="D176" s="121"/>
      <c r="E176" s="121"/>
      <c r="F176" s="121"/>
      <c r="G176" s="121"/>
      <c r="H176" s="121"/>
      <c r="I176" s="121"/>
      <c r="J176" s="121"/>
      <c r="K176" s="121"/>
    </row>
    <row r="177" spans="1:11" ht="12.75">
      <c r="A177" s="120"/>
      <c r="B177" s="121"/>
      <c r="C177" s="121"/>
      <c r="D177" s="121"/>
      <c r="E177" s="121"/>
      <c r="F177" s="121"/>
      <c r="G177" s="121"/>
      <c r="H177" s="121"/>
      <c r="I177" s="121"/>
      <c r="J177" s="121"/>
      <c r="K177" s="121"/>
    </row>
    <row r="178" spans="1:5" ht="12.75">
      <c r="A178" s="120"/>
      <c r="B178" s="121"/>
      <c r="C178" s="121"/>
      <c r="D178" s="54"/>
      <c r="E178" s="123"/>
    </row>
    <row r="179" spans="1:5" ht="12.75">
      <c r="A179" s="120"/>
      <c r="B179" s="121"/>
      <c r="C179" s="121"/>
      <c r="D179" s="54"/>
      <c r="E179" s="123"/>
    </row>
    <row r="180" spans="1:12" ht="12.75">
      <c r="A180" s="120"/>
      <c r="B180" s="121"/>
      <c r="C180" s="121"/>
      <c r="D180" s="121"/>
      <c r="E180" s="121"/>
      <c r="F180" s="121"/>
      <c r="G180" s="121"/>
      <c r="H180" s="121"/>
      <c r="I180" s="121"/>
      <c r="J180" s="121"/>
      <c r="K180" s="121"/>
      <c r="L180" s="121"/>
    </row>
    <row r="181" spans="1:12" ht="12.75">
      <c r="A181" s="120"/>
      <c r="B181" s="121"/>
      <c r="C181" s="121"/>
      <c r="D181" s="121"/>
      <c r="E181" s="121"/>
      <c r="F181" s="121"/>
      <c r="G181" s="121"/>
      <c r="H181" s="121"/>
      <c r="I181" s="121"/>
      <c r="J181" s="121"/>
      <c r="K181" s="121"/>
      <c r="L181" s="121"/>
    </row>
    <row r="182" spans="1:12" ht="12.75">
      <c r="A182" s="120"/>
      <c r="B182" s="121"/>
      <c r="C182" s="121"/>
      <c r="D182" s="121"/>
      <c r="E182" s="121"/>
      <c r="F182" s="121"/>
      <c r="G182" s="121"/>
      <c r="H182" s="121"/>
      <c r="I182" s="121"/>
      <c r="J182" s="121"/>
      <c r="K182" s="121"/>
      <c r="L182" s="121"/>
    </row>
    <row r="183" spans="1:5" ht="12.75">
      <c r="A183" s="120"/>
      <c r="B183" s="121"/>
      <c r="C183" s="121"/>
      <c r="D183" s="54"/>
      <c r="E183" s="123"/>
    </row>
    <row r="184" spans="1:5" ht="12.75">
      <c r="A184" s="120"/>
      <c r="B184" s="121"/>
      <c r="C184" s="121"/>
      <c r="D184" s="54"/>
      <c r="E184" s="123"/>
    </row>
    <row r="185" spans="1:5" ht="12.75">
      <c r="A185" s="120"/>
      <c r="B185" s="121"/>
      <c r="C185" s="121"/>
      <c r="D185" s="122"/>
      <c r="E185" s="173"/>
    </row>
    <row r="186" spans="1:5" ht="12.75">
      <c r="A186" s="120"/>
      <c r="B186" s="121"/>
      <c r="C186" s="121"/>
      <c r="D186" s="54"/>
      <c r="E186" s="123"/>
    </row>
    <row r="187" spans="1:5" ht="12.75">
      <c r="A187" s="120"/>
      <c r="B187" s="121"/>
      <c r="C187" s="121"/>
      <c r="D187" s="54"/>
      <c r="E187" s="123"/>
    </row>
    <row r="188" spans="1:3" ht="12.75">
      <c r="A188" s="120"/>
      <c r="B188" s="121"/>
      <c r="C188" s="121"/>
    </row>
    <row r="189" spans="1:3" ht="12.75">
      <c r="A189" s="120"/>
      <c r="B189" s="121"/>
      <c r="C189" s="121"/>
    </row>
    <row r="190" spans="1:3" ht="12.75">
      <c r="A190" s="120"/>
      <c r="B190" s="121"/>
      <c r="C190" s="121"/>
    </row>
    <row r="191" spans="1:3" ht="12.75">
      <c r="A191" s="120"/>
      <c r="B191" s="121"/>
      <c r="C191" s="121"/>
    </row>
    <row r="192" spans="1:3" ht="12.75">
      <c r="A192" s="120"/>
      <c r="B192" s="121"/>
      <c r="C192" s="121"/>
    </row>
    <row r="193" spans="1:3" ht="12.75">
      <c r="A193" s="120"/>
      <c r="B193" s="121"/>
      <c r="C193" s="121"/>
    </row>
    <row r="194" spans="1:3" ht="12.75">
      <c r="A194" s="120"/>
      <c r="B194" s="121"/>
      <c r="C194" s="121"/>
    </row>
    <row r="195" spans="1:3" ht="12.75">
      <c r="A195" s="120"/>
      <c r="B195" s="121"/>
      <c r="C195" s="121"/>
    </row>
    <row r="196" spans="1:3" ht="12.75">
      <c r="A196" s="120"/>
      <c r="B196" s="121"/>
      <c r="C196" s="121"/>
    </row>
    <row r="197" spans="1:3" ht="12.75">
      <c r="A197" s="120"/>
      <c r="B197" s="121"/>
      <c r="C197" s="121"/>
    </row>
    <row r="198" spans="1:3" ht="12.75">
      <c r="A198" s="120"/>
      <c r="B198" s="121"/>
      <c r="C198" s="121"/>
    </row>
    <row r="199" spans="1:3" ht="12.75">
      <c r="A199" s="120"/>
      <c r="B199" s="121"/>
      <c r="C199" s="121"/>
    </row>
    <row r="200" spans="1:3" ht="12.75">
      <c r="A200" s="120"/>
      <c r="B200" s="121"/>
      <c r="C200" s="121"/>
    </row>
    <row r="201" spans="1:3" ht="12.75">
      <c r="A201" s="120"/>
      <c r="B201" s="121"/>
      <c r="C201" s="121"/>
    </row>
    <row r="202" spans="1:3" ht="12.75">
      <c r="A202" s="120"/>
      <c r="B202" s="121"/>
      <c r="C202" s="121"/>
    </row>
    <row r="203" spans="1:3" ht="12.75">
      <c r="A203" s="120"/>
      <c r="B203" s="121"/>
      <c r="C203" s="121"/>
    </row>
    <row r="204" spans="1:3" ht="12.75">
      <c r="A204" s="120"/>
      <c r="B204" s="121"/>
      <c r="C204" s="121"/>
    </row>
    <row r="205" spans="1:3" ht="12.75">
      <c r="A205" s="120"/>
      <c r="B205" s="121"/>
      <c r="C205" s="121"/>
    </row>
    <row r="206" spans="1:3" ht="12.75">
      <c r="A206" s="120"/>
      <c r="B206" s="121"/>
      <c r="C206" s="121"/>
    </row>
    <row r="207" spans="1:3" ht="12.75">
      <c r="A207" s="120"/>
      <c r="B207" s="121"/>
      <c r="C207" s="121"/>
    </row>
    <row r="208" spans="1:3" ht="12.75">
      <c r="A208" s="120"/>
      <c r="B208" s="121"/>
      <c r="C208" s="121"/>
    </row>
    <row r="209" spans="1:3" ht="12.75">
      <c r="A209" s="120"/>
      <c r="B209" s="121"/>
      <c r="C209" s="121"/>
    </row>
    <row r="210" spans="1:3" ht="12.75">
      <c r="A210" s="120"/>
      <c r="B210" s="121"/>
      <c r="C210" s="121"/>
    </row>
    <row r="211" spans="1:3" ht="12.75">
      <c r="A211" s="120"/>
      <c r="B211" s="121"/>
      <c r="C211" s="121"/>
    </row>
    <row r="212" spans="1:3" ht="12.75">
      <c r="A212" s="120"/>
      <c r="B212" s="121"/>
      <c r="C212" s="121"/>
    </row>
    <row r="213" spans="1:3" ht="12.75">
      <c r="A213" s="120"/>
      <c r="B213" s="121"/>
      <c r="C213" s="121"/>
    </row>
    <row r="214" spans="1:3" ht="12.75">
      <c r="A214" s="120"/>
      <c r="B214" s="121"/>
      <c r="C214" s="121"/>
    </row>
    <row r="215" spans="1:3" ht="12.75">
      <c r="A215" s="120"/>
      <c r="B215" s="121"/>
      <c r="C215" s="121"/>
    </row>
    <row r="216" spans="1:3" ht="12.75">
      <c r="A216" s="120"/>
      <c r="B216" s="121"/>
      <c r="C216" s="121"/>
    </row>
    <row r="217" spans="1:3" ht="12.75">
      <c r="A217" s="120"/>
      <c r="B217" s="121"/>
      <c r="C217" s="121"/>
    </row>
    <row r="218" spans="1:3" ht="12.75">
      <c r="A218" s="120"/>
      <c r="B218" s="121"/>
      <c r="C218" s="121"/>
    </row>
    <row r="219" spans="1:3" ht="12.75">
      <c r="A219" s="120"/>
      <c r="B219" s="121"/>
      <c r="C219" s="121"/>
    </row>
    <row r="220" spans="1:3" ht="12.75">
      <c r="A220" s="120"/>
      <c r="B220" s="121"/>
      <c r="C220" s="121"/>
    </row>
    <row r="221" spans="1:3" ht="12.75">
      <c r="A221" s="120"/>
      <c r="B221" s="121"/>
      <c r="C221" s="121"/>
    </row>
    <row r="222" spans="1:3" ht="12.75">
      <c r="A222" s="120"/>
      <c r="B222" s="121"/>
      <c r="C222" s="121"/>
    </row>
    <row r="223" spans="1:3" ht="12.75">
      <c r="A223" s="120"/>
      <c r="B223" s="121"/>
      <c r="C223" s="121"/>
    </row>
    <row r="224" spans="1:3" ht="12.75">
      <c r="A224" s="120"/>
      <c r="B224" s="121"/>
      <c r="C224" s="121"/>
    </row>
    <row r="225" spans="1:3" ht="12.75">
      <c r="A225" s="120"/>
      <c r="B225" s="121"/>
      <c r="C225" s="121"/>
    </row>
    <row r="226" spans="1:3" ht="12.75">
      <c r="A226" s="120"/>
      <c r="B226" s="121"/>
      <c r="C226" s="121"/>
    </row>
    <row r="227" spans="1:3" ht="12.75">
      <c r="A227" s="120"/>
      <c r="B227" s="121"/>
      <c r="C227" s="121"/>
    </row>
    <row r="228" spans="1:3" ht="12.75">
      <c r="A228" s="120"/>
      <c r="B228" s="121"/>
      <c r="C228" s="121"/>
    </row>
    <row r="229" spans="1:3" ht="12.75">
      <c r="A229" s="120"/>
      <c r="B229" s="121"/>
      <c r="C229" s="121"/>
    </row>
    <row r="230" spans="1:3" ht="12.75">
      <c r="A230" s="120"/>
      <c r="B230" s="121"/>
      <c r="C230" s="121"/>
    </row>
    <row r="231" spans="1:3" ht="12.75">
      <c r="A231" s="120"/>
      <c r="B231" s="121"/>
      <c r="C231" s="121"/>
    </row>
    <row r="232" spans="1:3" ht="12.75">
      <c r="A232" s="120"/>
      <c r="B232" s="121"/>
      <c r="C232" s="121"/>
    </row>
    <row r="233" spans="1:3" ht="12.75">
      <c r="A233" s="120"/>
      <c r="B233" s="121"/>
      <c r="C233" s="121"/>
    </row>
    <row r="234" spans="1:3" ht="12.75">
      <c r="A234" s="120"/>
      <c r="B234" s="121"/>
      <c r="C234" s="121"/>
    </row>
    <row r="235" spans="1:3" ht="12.75">
      <c r="A235" s="120"/>
      <c r="B235" s="121"/>
      <c r="C235" s="121"/>
    </row>
    <row r="236" spans="1:3" ht="12.75">
      <c r="A236" s="120"/>
      <c r="B236" s="121"/>
      <c r="C236" s="121"/>
    </row>
    <row r="237" spans="1:3" ht="12.75">
      <c r="A237" s="120"/>
      <c r="B237" s="121"/>
      <c r="C237" s="121"/>
    </row>
    <row r="238" spans="1:3" ht="12.75">
      <c r="A238" s="120"/>
      <c r="B238" s="121"/>
      <c r="C238" s="121"/>
    </row>
    <row r="239" spans="1:3" ht="12.75">
      <c r="A239" s="120"/>
      <c r="B239" s="121"/>
      <c r="C239" s="121"/>
    </row>
    <row r="240" spans="1:3" ht="12.75">
      <c r="A240" s="120"/>
      <c r="B240" s="121"/>
      <c r="C240" s="121"/>
    </row>
    <row r="241" spans="1:3" ht="12.75">
      <c r="A241" s="120"/>
      <c r="B241" s="121"/>
      <c r="C241" s="121"/>
    </row>
    <row r="242" spans="1:3" ht="12.75">
      <c r="A242" s="120"/>
      <c r="B242" s="121"/>
      <c r="C242" s="121"/>
    </row>
    <row r="243" spans="1:3" ht="12.75">
      <c r="A243" s="120"/>
      <c r="B243" s="121"/>
      <c r="C243" s="121"/>
    </row>
    <row r="244" spans="1:3" ht="12.75">
      <c r="A244" s="120"/>
      <c r="B244" s="121"/>
      <c r="C244" s="121"/>
    </row>
    <row r="245" spans="1:3" ht="12.75">
      <c r="A245" s="120"/>
      <c r="B245" s="121"/>
      <c r="C245" s="121"/>
    </row>
    <row r="246" spans="1:3" ht="12.75">
      <c r="A246" s="120"/>
      <c r="B246" s="121"/>
      <c r="C246" s="121"/>
    </row>
    <row r="247" spans="1:3" ht="12.75">
      <c r="A247" s="120"/>
      <c r="B247" s="121"/>
      <c r="C247" s="121"/>
    </row>
    <row r="248" spans="1:3" ht="12.75">
      <c r="A248" s="120"/>
      <c r="B248" s="121"/>
      <c r="C248" s="121"/>
    </row>
    <row r="249" spans="1:3" ht="12.75">
      <c r="A249" s="120"/>
      <c r="B249" s="121"/>
      <c r="C249" s="121"/>
    </row>
    <row r="250" spans="1:3" ht="12.75">
      <c r="A250" s="120"/>
      <c r="B250" s="121"/>
      <c r="C250" s="121"/>
    </row>
    <row r="251" spans="1:3" ht="12.75">
      <c r="A251" s="120"/>
      <c r="B251" s="121"/>
      <c r="C251" s="121"/>
    </row>
    <row r="252" spans="1:3" ht="12.75">
      <c r="A252" s="120"/>
      <c r="B252" s="121"/>
      <c r="C252" s="121"/>
    </row>
    <row r="253" spans="1:3" ht="12.75">
      <c r="A253" s="120"/>
      <c r="B253" s="121"/>
      <c r="C253" s="121"/>
    </row>
    <row r="254" spans="1:3" ht="12.75">
      <c r="A254" s="120"/>
      <c r="B254" s="121"/>
      <c r="C254" s="121"/>
    </row>
    <row r="255" spans="1:3" ht="12.75">
      <c r="A255" s="120"/>
      <c r="B255" s="121"/>
      <c r="C255" s="121"/>
    </row>
    <row r="256" spans="1:3" ht="12.75">
      <c r="A256" s="120"/>
      <c r="B256" s="121"/>
      <c r="C256" s="121"/>
    </row>
    <row r="257" spans="1:3" ht="12.75">
      <c r="A257" s="120"/>
      <c r="B257" s="121"/>
      <c r="C257" s="121"/>
    </row>
    <row r="258" spans="1:3" ht="12.75">
      <c r="A258" s="120"/>
      <c r="B258" s="121"/>
      <c r="C258" s="121"/>
    </row>
    <row r="259" spans="1:3" ht="12.75">
      <c r="A259" s="120"/>
      <c r="B259" s="121"/>
      <c r="C259" s="121"/>
    </row>
    <row r="260" spans="1:3" ht="12.75">
      <c r="A260" s="120"/>
      <c r="B260" s="121"/>
      <c r="C260" s="121"/>
    </row>
    <row r="261" spans="1:3" ht="12.75">
      <c r="A261" s="120"/>
      <c r="B261" s="121"/>
      <c r="C261" s="121"/>
    </row>
    <row r="262" spans="1:3" ht="12.75">
      <c r="A262" s="120"/>
      <c r="B262" s="121"/>
      <c r="C262" s="121"/>
    </row>
    <row r="263" spans="1:3" ht="12.75">
      <c r="A263" s="120"/>
      <c r="B263" s="121"/>
      <c r="C263" s="121"/>
    </row>
    <row r="264" spans="1:3" ht="12.75">
      <c r="A264" s="120"/>
      <c r="B264" s="121"/>
      <c r="C264" s="121"/>
    </row>
    <row r="265" spans="1:3" ht="12.75">
      <c r="A265" s="120"/>
      <c r="B265" s="121"/>
      <c r="C265" s="121"/>
    </row>
    <row r="266" spans="1:3" ht="12.75">
      <c r="A266" s="120"/>
      <c r="B266" s="121"/>
      <c r="C266" s="121"/>
    </row>
    <row r="267" spans="1:3" ht="12.75">
      <c r="A267" s="120"/>
      <c r="B267" s="121"/>
      <c r="C267" s="121"/>
    </row>
    <row r="268" spans="1:3" ht="12.75">
      <c r="A268" s="120"/>
      <c r="B268" s="121"/>
      <c r="C268" s="121"/>
    </row>
    <row r="269" spans="1:3" ht="12.75">
      <c r="A269" s="120"/>
      <c r="B269" s="121"/>
      <c r="C269" s="121"/>
    </row>
    <row r="270" spans="1:3" ht="12.75">
      <c r="A270" s="120"/>
      <c r="B270" s="121"/>
      <c r="C270" s="121"/>
    </row>
    <row r="271" spans="1:3" ht="12.75">
      <c r="A271" s="120"/>
      <c r="B271" s="121"/>
      <c r="C271" s="121"/>
    </row>
    <row r="272" spans="1:3" ht="12.75">
      <c r="A272" s="120"/>
      <c r="B272" s="121"/>
      <c r="C272" s="121"/>
    </row>
    <row r="273" spans="1:3" ht="12.75">
      <c r="A273" s="120"/>
      <c r="B273" s="121"/>
      <c r="C273" s="121"/>
    </row>
    <row r="274" spans="1:3" ht="12.75">
      <c r="A274" s="120"/>
      <c r="B274" s="121"/>
      <c r="C274" s="121"/>
    </row>
    <row r="275" spans="1:3" ht="12.75">
      <c r="A275" s="120"/>
      <c r="B275" s="121"/>
      <c r="C275" s="121"/>
    </row>
    <row r="276" spans="1:3" ht="12.75">
      <c r="A276" s="120"/>
      <c r="B276" s="121"/>
      <c r="C276" s="121"/>
    </row>
    <row r="277" spans="1:3" ht="12.75">
      <c r="A277" s="120"/>
      <c r="B277" s="121"/>
      <c r="C277" s="121"/>
    </row>
    <row r="278" spans="1:3" ht="12.75">
      <c r="A278" s="120"/>
      <c r="B278" s="121"/>
      <c r="C278" s="121"/>
    </row>
    <row r="279" spans="1:3" ht="12.75">
      <c r="A279" s="120"/>
      <c r="B279" s="121"/>
      <c r="C279" s="121"/>
    </row>
    <row r="280" spans="1:3" ht="12.75">
      <c r="A280" s="120"/>
      <c r="B280" s="121"/>
      <c r="C280" s="121"/>
    </row>
    <row r="281" spans="1:3" ht="12.75">
      <c r="A281" s="120"/>
      <c r="B281" s="121"/>
      <c r="C281" s="121"/>
    </row>
    <row r="282" spans="1:3" ht="12.75">
      <c r="A282" s="120"/>
      <c r="B282" s="121"/>
      <c r="C282" s="121"/>
    </row>
    <row r="283" spans="1:3" ht="12.75">
      <c r="A283" s="120"/>
      <c r="B283" s="121"/>
      <c r="C283" s="121"/>
    </row>
    <row r="284" spans="1:3" ht="12.75">
      <c r="A284" s="120"/>
      <c r="B284" s="121"/>
      <c r="C284" s="121"/>
    </row>
    <row r="285" spans="1:3" ht="12.75">
      <c r="A285" s="120"/>
      <c r="B285" s="121"/>
      <c r="C285" s="121"/>
    </row>
    <row r="286" spans="1:3" ht="12.75">
      <c r="A286" s="120"/>
      <c r="B286" s="121"/>
      <c r="C286" s="121"/>
    </row>
    <row r="287" spans="1:3" ht="12.75">
      <c r="A287" s="120"/>
      <c r="B287" s="121"/>
      <c r="C287" s="121"/>
    </row>
    <row r="288" spans="1:3" ht="12.75">
      <c r="A288" s="120"/>
      <c r="B288" s="121"/>
      <c r="C288" s="121"/>
    </row>
    <row r="289" spans="1:3" ht="12.75">
      <c r="A289" s="120"/>
      <c r="B289" s="121"/>
      <c r="C289" s="121"/>
    </row>
    <row r="290" spans="1:3" ht="12.75">
      <c r="A290" s="120"/>
      <c r="B290" s="121"/>
      <c r="C290" s="121"/>
    </row>
    <row r="291" spans="1:3" ht="12.75">
      <c r="A291" s="120"/>
      <c r="B291" s="121"/>
      <c r="C291" s="121"/>
    </row>
    <row r="292" spans="1:3" ht="12.75">
      <c r="A292" s="120"/>
      <c r="B292" s="121"/>
      <c r="C292" s="121"/>
    </row>
    <row r="293" spans="1:3" ht="12.75">
      <c r="A293" s="120"/>
      <c r="B293" s="121"/>
      <c r="C293" s="121"/>
    </row>
    <row r="294" spans="1:3" ht="12.75">
      <c r="A294" s="120"/>
      <c r="B294" s="121"/>
      <c r="C294" s="121"/>
    </row>
    <row r="295" spans="1:3" ht="12.75">
      <c r="A295" s="120"/>
      <c r="B295" s="121"/>
      <c r="C295" s="121"/>
    </row>
    <row r="296" spans="1:3" ht="12.75">
      <c r="A296" s="120"/>
      <c r="B296" s="121"/>
      <c r="C296" s="121"/>
    </row>
    <row r="297" spans="1:3" ht="12.75">
      <c r="A297" s="120"/>
      <c r="B297" s="121"/>
      <c r="C297" s="121"/>
    </row>
    <row r="298" spans="1:3" ht="12.75">
      <c r="A298" s="120"/>
      <c r="B298" s="121"/>
      <c r="C298" s="121"/>
    </row>
    <row r="299" spans="1:3" ht="12.75">
      <c r="A299" s="120"/>
      <c r="B299" s="121"/>
      <c r="C299" s="121"/>
    </row>
    <row r="300" spans="1:3" ht="12.75">
      <c r="A300" s="120"/>
      <c r="B300" s="121"/>
      <c r="C300" s="121"/>
    </row>
    <row r="301" spans="1:3" ht="12.75">
      <c r="A301" s="120"/>
      <c r="B301" s="121"/>
      <c r="C301" s="121"/>
    </row>
    <row r="302" spans="1:3" ht="12.75">
      <c r="A302" s="120"/>
      <c r="B302" s="121"/>
      <c r="C302" s="121"/>
    </row>
    <row r="303" spans="1:3" ht="12.75">
      <c r="A303" s="120"/>
      <c r="B303" s="121"/>
      <c r="C303" s="121"/>
    </row>
    <row r="304" spans="1:3" ht="12.75">
      <c r="A304" s="120"/>
      <c r="B304" s="121"/>
      <c r="C304" s="121"/>
    </row>
    <row r="305" spans="1:3" ht="12.75">
      <c r="A305" s="120"/>
      <c r="B305" s="121"/>
      <c r="C305" s="121"/>
    </row>
    <row r="306" spans="1:3" ht="12.75">
      <c r="A306" s="120"/>
      <c r="B306" s="121"/>
      <c r="C306" s="121"/>
    </row>
    <row r="307" spans="1:3" ht="12.75">
      <c r="A307" s="120"/>
      <c r="B307" s="121"/>
      <c r="C307" s="121"/>
    </row>
    <row r="308" spans="1:3" ht="12.75">
      <c r="A308" s="120"/>
      <c r="B308" s="121"/>
      <c r="C308" s="121"/>
    </row>
    <row r="309" spans="1:3" ht="12.75">
      <c r="A309" s="120"/>
      <c r="B309" s="121"/>
      <c r="C309" s="121"/>
    </row>
    <row r="310" spans="1:3" ht="12.75">
      <c r="A310" s="120"/>
      <c r="B310" s="121"/>
      <c r="C310" s="121"/>
    </row>
    <row r="311" spans="1:3" ht="12.75">
      <c r="A311" s="120"/>
      <c r="B311" s="121"/>
      <c r="C311" s="121"/>
    </row>
    <row r="312" spans="1:3" ht="12.75">
      <c r="A312" s="120"/>
      <c r="B312" s="121"/>
      <c r="C312" s="121"/>
    </row>
    <row r="313" spans="1:3" ht="12.75">
      <c r="A313" s="120"/>
      <c r="B313" s="121"/>
      <c r="C313" s="121"/>
    </row>
    <row r="314" spans="1:3" ht="12.75">
      <c r="A314" s="120"/>
      <c r="B314" s="121"/>
      <c r="C314" s="121"/>
    </row>
    <row r="315" spans="1:3" ht="12.75">
      <c r="A315" s="120"/>
      <c r="B315" s="121"/>
      <c r="C315" s="121"/>
    </row>
    <row r="316" spans="1:3" ht="12.75">
      <c r="A316" s="120"/>
      <c r="B316" s="121"/>
      <c r="C316" s="121"/>
    </row>
    <row r="317" spans="1:3" ht="12.75">
      <c r="A317" s="120"/>
      <c r="B317" s="121"/>
      <c r="C317" s="121"/>
    </row>
    <row r="318" spans="1:3" ht="12.75">
      <c r="A318" s="120"/>
      <c r="B318" s="121"/>
      <c r="C318" s="121"/>
    </row>
    <row r="319" spans="1:3" ht="12.75">
      <c r="A319" s="120"/>
      <c r="B319" s="121"/>
      <c r="C319" s="121"/>
    </row>
    <row r="320" spans="1:3" ht="12.75">
      <c r="A320" s="120"/>
      <c r="B320" s="121"/>
      <c r="C320" s="121"/>
    </row>
    <row r="321" spans="1:3" ht="12.75">
      <c r="A321" s="120"/>
      <c r="B321" s="121"/>
      <c r="C321" s="121"/>
    </row>
    <row r="322" spans="1:3" ht="12.75">
      <c r="A322" s="120"/>
      <c r="B322" s="121"/>
      <c r="C322" s="121"/>
    </row>
    <row r="323" spans="1:3" ht="12.75">
      <c r="A323" s="120"/>
      <c r="B323" s="121"/>
      <c r="C323" s="121"/>
    </row>
    <row r="324" spans="1:3" ht="12.75">
      <c r="A324" s="120"/>
      <c r="B324" s="121"/>
      <c r="C324" s="121"/>
    </row>
    <row r="325" spans="1:3" ht="12.75">
      <c r="A325" s="120"/>
      <c r="B325" s="121"/>
      <c r="C325" s="121"/>
    </row>
    <row r="326" spans="1:3" ht="12.75">
      <c r="A326" s="120"/>
      <c r="B326" s="121"/>
      <c r="C326" s="121"/>
    </row>
    <row r="327" spans="1:3" ht="12.75">
      <c r="A327" s="120"/>
      <c r="B327" s="121"/>
      <c r="C327" s="121"/>
    </row>
    <row r="328" spans="1:3" ht="12.75">
      <c r="A328" s="120"/>
      <c r="B328" s="121"/>
      <c r="C328" s="121"/>
    </row>
    <row r="329" spans="1:3" ht="12.75">
      <c r="A329" s="120"/>
      <c r="B329" s="121"/>
      <c r="C329" s="121"/>
    </row>
    <row r="330" spans="1:3" ht="12.75">
      <c r="A330" s="120"/>
      <c r="B330" s="121"/>
      <c r="C330" s="121"/>
    </row>
    <row r="331" spans="1:3" ht="12.75">
      <c r="A331" s="120"/>
      <c r="B331" s="121"/>
      <c r="C331" s="121"/>
    </row>
    <row r="332" spans="1:3" ht="12.75">
      <c r="A332" s="120"/>
      <c r="B332" s="121"/>
      <c r="C332" s="121"/>
    </row>
    <row r="333" spans="1:3" ht="12.75">
      <c r="A333" s="120"/>
      <c r="B333" s="121"/>
      <c r="C333" s="121"/>
    </row>
    <row r="334" spans="1:3" ht="12.75">
      <c r="A334" s="120"/>
      <c r="B334" s="121"/>
      <c r="C334" s="121"/>
    </row>
    <row r="335" spans="1:3" ht="12.75">
      <c r="A335" s="120"/>
      <c r="B335" s="121"/>
      <c r="C335" s="121"/>
    </row>
    <row r="336" spans="1:3" ht="12.75">
      <c r="A336" s="120"/>
      <c r="B336" s="121"/>
      <c r="C336" s="121"/>
    </row>
    <row r="337" spans="1:3" ht="12.75">
      <c r="A337" s="120"/>
      <c r="B337" s="121"/>
      <c r="C337" s="121"/>
    </row>
    <row r="338" spans="1:3" ht="12.75">
      <c r="A338" s="120"/>
      <c r="B338" s="121"/>
      <c r="C338" s="121"/>
    </row>
    <row r="339" spans="1:3" ht="12.75">
      <c r="A339" s="120"/>
      <c r="B339" s="121"/>
      <c r="C339" s="121"/>
    </row>
    <row r="340" spans="1:3" ht="12.75">
      <c r="A340" s="120"/>
      <c r="B340" s="121"/>
      <c r="C340" s="121"/>
    </row>
    <row r="341" spans="1:3" ht="12.75">
      <c r="A341" s="120"/>
      <c r="B341" s="121"/>
      <c r="C341" s="121"/>
    </row>
    <row r="342" spans="1:3" ht="12.75">
      <c r="A342" s="120"/>
      <c r="B342" s="121"/>
      <c r="C342" s="121"/>
    </row>
    <row r="343" spans="1:3" ht="12.75">
      <c r="A343" s="120"/>
      <c r="B343" s="121"/>
      <c r="C343" s="121"/>
    </row>
    <row r="344" spans="1:3" ht="12.75">
      <c r="A344" s="120"/>
      <c r="B344" s="121"/>
      <c r="C344" s="121"/>
    </row>
    <row r="345" spans="1:3" ht="12.75">
      <c r="A345" s="120"/>
      <c r="B345" s="121"/>
      <c r="C345" s="121"/>
    </row>
    <row r="346" spans="1:3" ht="12.75">
      <c r="A346" s="120"/>
      <c r="B346" s="121"/>
      <c r="C346" s="121"/>
    </row>
    <row r="347" spans="1:3" ht="12.75">
      <c r="A347" s="120"/>
      <c r="B347" s="121"/>
      <c r="C347" s="121"/>
    </row>
    <row r="348" spans="1:3" ht="12.75">
      <c r="A348" s="120"/>
      <c r="B348" s="121"/>
      <c r="C348" s="121"/>
    </row>
    <row r="349" spans="1:3" ht="12.75">
      <c r="A349" s="120"/>
      <c r="B349" s="121"/>
      <c r="C349" s="121"/>
    </row>
    <row r="350" spans="1:3" ht="12.75">
      <c r="A350" s="120"/>
      <c r="B350" s="121"/>
      <c r="C350" s="121"/>
    </row>
    <row r="351" spans="1:3" ht="12.75">
      <c r="A351" s="120"/>
      <c r="B351" s="121"/>
      <c r="C351" s="121"/>
    </row>
    <row r="352" spans="1:3" ht="12.75">
      <c r="A352" s="120"/>
      <c r="B352" s="121"/>
      <c r="C352" s="121"/>
    </row>
    <row r="353" spans="1:3" ht="12.75">
      <c r="A353" s="120"/>
      <c r="B353" s="121"/>
      <c r="C353" s="121"/>
    </row>
    <row r="354" spans="1:3" ht="12.75">
      <c r="A354" s="120"/>
      <c r="B354" s="121"/>
      <c r="C354" s="121"/>
    </row>
    <row r="355" spans="1:3" ht="12.75">
      <c r="A355" s="120"/>
      <c r="B355" s="121"/>
      <c r="C355" s="121"/>
    </row>
    <row r="356" spans="1:3" ht="12.75">
      <c r="A356" s="120"/>
      <c r="B356" s="121"/>
      <c r="C356" s="121"/>
    </row>
    <row r="357" spans="1:3" ht="12.75">
      <c r="A357" s="120"/>
      <c r="B357" s="121"/>
      <c r="C357" s="121"/>
    </row>
    <row r="358" spans="1:3" ht="12.75">
      <c r="A358" s="120"/>
      <c r="B358" s="121"/>
      <c r="C358" s="121"/>
    </row>
    <row r="359" spans="1:3" ht="12.75">
      <c r="A359" s="120"/>
      <c r="B359" s="121"/>
      <c r="C359" s="121"/>
    </row>
    <row r="360" spans="1:3" ht="12.75">
      <c r="A360" s="120"/>
      <c r="B360" s="121"/>
      <c r="C360" s="121"/>
    </row>
    <row r="361" spans="1:3" ht="12.75">
      <c r="A361" s="120"/>
      <c r="B361" s="121"/>
      <c r="C361" s="121"/>
    </row>
    <row r="362" spans="1:3" ht="12.75">
      <c r="A362" s="120"/>
      <c r="B362" s="121"/>
      <c r="C362" s="121"/>
    </row>
    <row r="363" spans="1:3" ht="12.75">
      <c r="A363" s="120"/>
      <c r="B363" s="121"/>
      <c r="C363" s="121"/>
    </row>
    <row r="364" spans="1:3" ht="12.75">
      <c r="A364" s="120"/>
      <c r="B364" s="121"/>
      <c r="C364" s="121"/>
    </row>
    <row r="365" spans="1:3" ht="12.75">
      <c r="A365" s="120"/>
      <c r="B365" s="121"/>
      <c r="C365" s="121"/>
    </row>
    <row r="366" spans="1:3" ht="12.75">
      <c r="A366" s="120"/>
      <c r="B366" s="121"/>
      <c r="C366" s="121"/>
    </row>
    <row r="367" spans="1:3" ht="12.75">
      <c r="A367" s="120"/>
      <c r="B367" s="121"/>
      <c r="C367" s="121"/>
    </row>
    <row r="368" spans="1:3" ht="12.75">
      <c r="A368" s="120"/>
      <c r="B368" s="121"/>
      <c r="C368" s="121"/>
    </row>
    <row r="369" spans="1:3" ht="12.75">
      <c r="A369" s="120"/>
      <c r="B369" s="121"/>
      <c r="C369" s="121"/>
    </row>
    <row r="370" spans="1:3" ht="12.75">
      <c r="A370" s="120"/>
      <c r="B370" s="121"/>
      <c r="C370" s="121"/>
    </row>
    <row r="371" spans="1:3" ht="12.75">
      <c r="A371" s="120"/>
      <c r="B371" s="121"/>
      <c r="C371" s="121"/>
    </row>
    <row r="372" spans="1:3" ht="12.75">
      <c r="A372" s="120"/>
      <c r="B372" s="121"/>
      <c r="C372" s="121"/>
    </row>
    <row r="373" spans="1:3" ht="12.75">
      <c r="A373" s="120"/>
      <c r="B373" s="121"/>
      <c r="C373" s="121"/>
    </row>
    <row r="374" spans="1:3" ht="12.75">
      <c r="A374" s="120"/>
      <c r="B374" s="121"/>
      <c r="C374" s="121"/>
    </row>
    <row r="375" spans="1:3" ht="12.75">
      <c r="A375" s="120"/>
      <c r="B375" s="121"/>
      <c r="C375" s="121"/>
    </row>
    <row r="376" spans="1:3" ht="12.75">
      <c r="A376" s="120"/>
      <c r="B376" s="121"/>
      <c r="C376" s="121"/>
    </row>
    <row r="377" spans="1:3" ht="12.75">
      <c r="A377" s="120"/>
      <c r="B377" s="121"/>
      <c r="C377" s="121"/>
    </row>
    <row r="378" spans="1:3" ht="12.75">
      <c r="A378" s="120"/>
      <c r="B378" s="121"/>
      <c r="C378" s="121"/>
    </row>
    <row r="379" spans="1:3" ht="12.75">
      <c r="A379" s="120"/>
      <c r="B379" s="121"/>
      <c r="C379" s="121"/>
    </row>
    <row r="380" spans="1:3" ht="12.75">
      <c r="A380" s="120"/>
      <c r="B380" s="121"/>
      <c r="C380" s="121"/>
    </row>
    <row r="381" spans="1:3" ht="12.75">
      <c r="A381" s="120"/>
      <c r="B381" s="121"/>
      <c r="C381" s="121"/>
    </row>
    <row r="382" spans="1:3" ht="12.75">
      <c r="A382" s="120"/>
      <c r="B382" s="121"/>
      <c r="C382" s="121"/>
    </row>
    <row r="383" spans="1:3" ht="12.75">
      <c r="A383" s="120"/>
      <c r="B383" s="121"/>
      <c r="C383" s="121"/>
    </row>
    <row r="384" spans="1:3" ht="12.75">
      <c r="A384" s="120"/>
      <c r="B384" s="121"/>
      <c r="C384" s="121"/>
    </row>
    <row r="385" spans="1:3" ht="12.75">
      <c r="A385" s="120"/>
      <c r="B385" s="121"/>
      <c r="C385" s="121"/>
    </row>
    <row r="386" spans="1:3" ht="12.75">
      <c r="A386" s="120"/>
      <c r="B386" s="121"/>
      <c r="C386" s="121"/>
    </row>
    <row r="387" spans="1:3" ht="12.75">
      <c r="A387" s="120"/>
      <c r="B387" s="121"/>
      <c r="C387" s="121"/>
    </row>
    <row r="388" spans="1:3" ht="12.75">
      <c r="A388" s="120"/>
      <c r="B388" s="121"/>
      <c r="C388" s="121"/>
    </row>
    <row r="389" spans="1:3" ht="12.75">
      <c r="A389" s="120"/>
      <c r="B389" s="121"/>
      <c r="C389" s="121"/>
    </row>
    <row r="390" spans="1:3" ht="12.75">
      <c r="A390" s="120"/>
      <c r="B390" s="121"/>
      <c r="C390" s="121"/>
    </row>
    <row r="391" spans="1:3" ht="12.75">
      <c r="A391" s="120"/>
      <c r="B391" s="121"/>
      <c r="C391" s="121"/>
    </row>
    <row r="392" spans="1:3" ht="12.75">
      <c r="A392" s="120"/>
      <c r="B392" s="121"/>
      <c r="C392" s="121"/>
    </row>
    <row r="393" spans="1:3" ht="12.75">
      <c r="A393" s="120"/>
      <c r="B393" s="121"/>
      <c r="C393" s="121"/>
    </row>
    <row r="394" spans="1:3" ht="12.75">
      <c r="A394" s="120"/>
      <c r="B394" s="121"/>
      <c r="C394" s="121"/>
    </row>
    <row r="395" spans="1:3" ht="12.75">
      <c r="A395" s="120"/>
      <c r="B395" s="121"/>
      <c r="C395" s="121"/>
    </row>
    <row r="396" spans="1:3" ht="12.75">
      <c r="A396" s="120"/>
      <c r="B396" s="121"/>
      <c r="C396" s="121"/>
    </row>
    <row r="397" spans="1:3" ht="12.75">
      <c r="A397" s="120"/>
      <c r="B397" s="121"/>
      <c r="C397" s="121"/>
    </row>
    <row r="398" spans="1:3" ht="12.75">
      <c r="A398" s="120"/>
      <c r="B398" s="121"/>
      <c r="C398" s="121"/>
    </row>
    <row r="399" spans="1:3" ht="12.75">
      <c r="A399" s="120"/>
      <c r="B399" s="121"/>
      <c r="C399" s="121"/>
    </row>
    <row r="400" spans="1:3" ht="12.75">
      <c r="A400" s="120"/>
      <c r="B400" s="121"/>
      <c r="C400" s="121"/>
    </row>
    <row r="401" spans="1:3" ht="12.75">
      <c r="A401" s="120"/>
      <c r="B401" s="121"/>
      <c r="C401" s="121"/>
    </row>
    <row r="402" spans="1:3" ht="12.75">
      <c r="A402" s="120"/>
      <c r="B402" s="121"/>
      <c r="C402" s="121"/>
    </row>
    <row r="403" spans="1:3" ht="12.75">
      <c r="A403" s="120"/>
      <c r="B403" s="121"/>
      <c r="C403" s="121"/>
    </row>
    <row r="404" spans="1:3" ht="12.75">
      <c r="A404" s="120"/>
      <c r="B404" s="121"/>
      <c r="C404" s="121"/>
    </row>
    <row r="405" spans="1:3" ht="12.75">
      <c r="A405" s="120"/>
      <c r="B405" s="121"/>
      <c r="C405" s="121"/>
    </row>
    <row r="406" spans="1:3" ht="12.75">
      <c r="A406" s="120"/>
      <c r="B406" s="121"/>
      <c r="C406" s="121"/>
    </row>
    <row r="407" spans="1:3" ht="12.75">
      <c r="A407" s="120"/>
      <c r="B407" s="121"/>
      <c r="C407" s="121"/>
    </row>
    <row r="408" spans="1:3" ht="12.75">
      <c r="A408" s="120"/>
      <c r="B408" s="121"/>
      <c r="C408" s="121"/>
    </row>
    <row r="409" spans="1:3" ht="12.75">
      <c r="A409" s="120"/>
      <c r="B409" s="121"/>
      <c r="C409" s="121"/>
    </row>
    <row r="410" spans="1:3" ht="12.75">
      <c r="A410" s="120"/>
      <c r="B410" s="121"/>
      <c r="C410" s="121"/>
    </row>
    <row r="411" spans="1:3" ht="12.75">
      <c r="A411" s="120"/>
      <c r="B411" s="121"/>
      <c r="C411" s="121"/>
    </row>
    <row r="412" spans="1:3" ht="12.75">
      <c r="A412" s="120"/>
      <c r="B412" s="121"/>
      <c r="C412" s="121"/>
    </row>
    <row r="413" spans="1:3" ht="12.75">
      <c r="A413" s="120"/>
      <c r="B413" s="121"/>
      <c r="C413" s="121"/>
    </row>
    <row r="414" spans="1:3" ht="12.75">
      <c r="A414" s="120"/>
      <c r="B414" s="121"/>
      <c r="C414" s="121"/>
    </row>
    <row r="415" spans="1:3" ht="12.75">
      <c r="A415" s="120"/>
      <c r="B415" s="121"/>
      <c r="C415" s="121"/>
    </row>
    <row r="416" spans="1:3" ht="12.75">
      <c r="A416" s="120"/>
      <c r="B416" s="121"/>
      <c r="C416" s="121"/>
    </row>
    <row r="417" spans="1:3" ht="12.75">
      <c r="A417" s="120"/>
      <c r="B417" s="121"/>
      <c r="C417" s="121"/>
    </row>
    <row r="418" spans="1:3" ht="12.75">
      <c r="A418" s="120"/>
      <c r="B418" s="121"/>
      <c r="C418" s="121"/>
    </row>
    <row r="419" spans="1:3" ht="12.75">
      <c r="A419" s="120"/>
      <c r="B419" s="121"/>
      <c r="C419" s="121"/>
    </row>
    <row r="420" spans="1:3" ht="12.75">
      <c r="A420" s="120"/>
      <c r="B420" s="121"/>
      <c r="C420" s="121"/>
    </row>
    <row r="421" spans="1:3" ht="12.75">
      <c r="A421" s="120"/>
      <c r="B421" s="121"/>
      <c r="C421" s="121"/>
    </row>
    <row r="422" spans="1:3" ht="12.75">
      <c r="A422" s="120"/>
      <c r="B422" s="121"/>
      <c r="C422" s="121"/>
    </row>
    <row r="423" spans="1:3" ht="12.75">
      <c r="A423" s="120"/>
      <c r="B423" s="121"/>
      <c r="C423" s="121"/>
    </row>
    <row r="424" spans="1:3" ht="12.75">
      <c r="A424" s="120"/>
      <c r="B424" s="121"/>
      <c r="C424" s="121"/>
    </row>
    <row r="425" spans="1:3" ht="12.75">
      <c r="A425" s="120"/>
      <c r="B425" s="121"/>
      <c r="C425" s="121"/>
    </row>
    <row r="426" spans="1:3" ht="12.75">
      <c r="A426" s="120"/>
      <c r="B426" s="121"/>
      <c r="C426" s="121"/>
    </row>
    <row r="427" spans="1:3" ht="12.75">
      <c r="A427" s="120"/>
      <c r="B427" s="121"/>
      <c r="C427" s="121"/>
    </row>
    <row r="428" spans="1:3" ht="12.75">
      <c r="A428" s="120"/>
      <c r="B428" s="121"/>
      <c r="C428" s="121"/>
    </row>
    <row r="429" spans="1:3" ht="12.75">
      <c r="A429" s="120"/>
      <c r="B429" s="121"/>
      <c r="C429" s="121"/>
    </row>
    <row r="430" spans="1:3" ht="12.75">
      <c r="A430" s="120"/>
      <c r="B430" s="121"/>
      <c r="C430" s="121"/>
    </row>
    <row r="431" spans="1:3" ht="12.75">
      <c r="A431" s="120"/>
      <c r="B431" s="121"/>
      <c r="C431" s="121"/>
    </row>
    <row r="432" spans="1:3" ht="12.75">
      <c r="A432" s="120"/>
      <c r="B432" s="121"/>
      <c r="C432" s="121"/>
    </row>
    <row r="433" spans="1:3" ht="12.75">
      <c r="A433" s="120"/>
      <c r="B433" s="121"/>
      <c r="C433" s="121"/>
    </row>
    <row r="434" spans="1:3" ht="12.75">
      <c r="A434" s="120"/>
      <c r="B434" s="121"/>
      <c r="C434" s="121"/>
    </row>
    <row r="435" spans="1:3" ht="12.75">
      <c r="A435" s="120"/>
      <c r="B435" s="121"/>
      <c r="C435" s="121"/>
    </row>
    <row r="436" spans="1:3" ht="12.75">
      <c r="A436" s="120"/>
      <c r="B436" s="121"/>
      <c r="C436" s="121"/>
    </row>
    <row r="437" spans="1:3" ht="12.75">
      <c r="A437" s="120"/>
      <c r="B437" s="121"/>
      <c r="C437" s="121"/>
    </row>
    <row r="438" spans="1:3" ht="12.75">
      <c r="A438" s="120"/>
      <c r="B438" s="121"/>
      <c r="C438" s="121"/>
    </row>
    <row r="439" spans="1:3" ht="12.75">
      <c r="A439" s="120"/>
      <c r="B439" s="121"/>
      <c r="C439" s="121"/>
    </row>
    <row r="440" spans="1:3" ht="12.75">
      <c r="A440" s="120"/>
      <c r="B440" s="121"/>
      <c r="C440" s="121"/>
    </row>
    <row r="441" spans="1:3" ht="12.75">
      <c r="A441" s="120"/>
      <c r="B441" s="121"/>
      <c r="C441" s="121"/>
    </row>
    <row r="442" spans="1:3" ht="12.75">
      <c r="A442" s="120"/>
      <c r="B442" s="121"/>
      <c r="C442" s="121"/>
    </row>
    <row r="443" spans="1:3" ht="12.75">
      <c r="A443" s="120"/>
      <c r="B443" s="121"/>
      <c r="C443" s="121"/>
    </row>
    <row r="444" spans="1:3" ht="12.75">
      <c r="A444" s="120"/>
      <c r="B444" s="121"/>
      <c r="C444" s="121"/>
    </row>
    <row r="445" spans="1:3" ht="12.75">
      <c r="A445" s="120"/>
      <c r="B445" s="121"/>
      <c r="C445" s="121"/>
    </row>
    <row r="446" spans="1:3" ht="12.75">
      <c r="A446" s="120"/>
      <c r="B446" s="121"/>
      <c r="C446" s="121"/>
    </row>
    <row r="447" spans="1:3" ht="12.75">
      <c r="A447" s="120"/>
      <c r="B447" s="121"/>
      <c r="C447" s="121"/>
    </row>
    <row r="448" spans="1:3" ht="12.75">
      <c r="A448" s="120"/>
      <c r="B448" s="121"/>
      <c r="C448" s="121"/>
    </row>
    <row r="449" spans="1:3" ht="12.75">
      <c r="A449" s="120"/>
      <c r="B449" s="121"/>
      <c r="C449" s="121"/>
    </row>
    <row r="450" spans="1:3" ht="12.75">
      <c r="A450" s="120"/>
      <c r="B450" s="121"/>
      <c r="C450" s="121"/>
    </row>
    <row r="451" spans="1:3" ht="12.75">
      <c r="A451" s="120"/>
      <c r="B451" s="121"/>
      <c r="C451" s="121"/>
    </row>
    <row r="452" spans="1:3" ht="12.75">
      <c r="A452" s="120"/>
      <c r="B452" s="121"/>
      <c r="C452" s="121"/>
    </row>
    <row r="453" spans="1:3" ht="12.75">
      <c r="A453" s="120"/>
      <c r="B453" s="121"/>
      <c r="C453" s="121"/>
    </row>
    <row r="454" spans="1:3" ht="12.75">
      <c r="A454" s="120"/>
      <c r="B454" s="121"/>
      <c r="C454" s="121"/>
    </row>
    <row r="455" spans="1:3" ht="12.75">
      <c r="A455" s="120"/>
      <c r="B455" s="121"/>
      <c r="C455" s="121"/>
    </row>
    <row r="456" spans="1:3" ht="12.75">
      <c r="A456" s="120"/>
      <c r="B456" s="121"/>
      <c r="C456" s="121"/>
    </row>
    <row r="457" spans="1:3" ht="12.75">
      <c r="A457" s="120"/>
      <c r="B457" s="121"/>
      <c r="C457" s="121"/>
    </row>
    <row r="458" spans="1:3" ht="12.75">
      <c r="A458" s="120"/>
      <c r="B458" s="121"/>
      <c r="C458" s="121"/>
    </row>
    <row r="459" spans="1:3" ht="12.75">
      <c r="A459" s="120"/>
      <c r="B459" s="121"/>
      <c r="C459" s="121"/>
    </row>
    <row r="460" spans="1:3" ht="12.75">
      <c r="A460" s="120"/>
      <c r="B460" s="121"/>
      <c r="C460" s="121"/>
    </row>
    <row r="461" spans="1:3" ht="12.75">
      <c r="A461" s="120"/>
      <c r="B461" s="121"/>
      <c r="C461" s="121"/>
    </row>
    <row r="462" spans="1:3" ht="12.75">
      <c r="A462" s="120"/>
      <c r="B462" s="121"/>
      <c r="C462" s="121"/>
    </row>
    <row r="463" spans="1:3" ht="12.75">
      <c r="A463" s="120"/>
      <c r="B463" s="121"/>
      <c r="C463" s="121"/>
    </row>
    <row r="464" spans="1:3" ht="12.75">
      <c r="A464" s="120"/>
      <c r="B464" s="121"/>
      <c r="C464" s="121"/>
    </row>
    <row r="465" spans="1:3" ht="12.75">
      <c r="A465" s="120"/>
      <c r="B465" s="121"/>
      <c r="C465" s="121"/>
    </row>
    <row r="466" spans="1:3" ht="12.75">
      <c r="A466" s="120"/>
      <c r="B466" s="121"/>
      <c r="C466" s="121"/>
    </row>
    <row r="467" spans="1:3" ht="12.75">
      <c r="A467" s="120"/>
      <c r="B467" s="121"/>
      <c r="C467" s="121"/>
    </row>
    <row r="468" spans="1:3" ht="12.75">
      <c r="A468" s="120"/>
      <c r="B468" s="121"/>
      <c r="C468" s="121"/>
    </row>
    <row r="469" spans="1:3" ht="12.75">
      <c r="A469" s="120"/>
      <c r="B469" s="121"/>
      <c r="C469" s="121"/>
    </row>
    <row r="470" spans="1:3" ht="12.75">
      <c r="A470" s="120"/>
      <c r="B470" s="121"/>
      <c r="C470" s="121"/>
    </row>
    <row r="471" spans="1:3" ht="12.75">
      <c r="A471" s="120"/>
      <c r="B471" s="121"/>
      <c r="C471" s="121"/>
    </row>
    <row r="472" spans="1:3" ht="12.75">
      <c r="A472" s="120"/>
      <c r="B472" s="121"/>
      <c r="C472" s="121"/>
    </row>
    <row r="473" spans="1:3" ht="12.75">
      <c r="A473" s="120"/>
      <c r="B473" s="121"/>
      <c r="C473" s="121"/>
    </row>
    <row r="474" spans="1:3" ht="12.75">
      <c r="A474" s="120"/>
      <c r="B474" s="121"/>
      <c r="C474" s="121"/>
    </row>
    <row r="475" spans="1:3" ht="12.75">
      <c r="A475" s="120"/>
      <c r="B475" s="121"/>
      <c r="C475" s="121"/>
    </row>
    <row r="476" spans="1:3" ht="12.75">
      <c r="A476" s="120"/>
      <c r="B476" s="121"/>
      <c r="C476" s="121"/>
    </row>
    <row r="477" spans="1:3" ht="12.75">
      <c r="A477" s="120"/>
      <c r="B477" s="121"/>
      <c r="C477" s="121"/>
    </row>
    <row r="478" spans="1:3" ht="12.75">
      <c r="A478" s="120"/>
      <c r="B478" s="121"/>
      <c r="C478" s="121"/>
    </row>
    <row r="479" spans="1:3" ht="12.75">
      <c r="A479" s="120"/>
      <c r="B479" s="121"/>
      <c r="C479" s="121"/>
    </row>
    <row r="480" spans="1:3" ht="12.75">
      <c r="A480" s="120"/>
      <c r="B480" s="121"/>
      <c r="C480" s="121"/>
    </row>
    <row r="481" spans="1:3" ht="12.75">
      <c r="A481" s="120"/>
      <c r="B481" s="121"/>
      <c r="C481" s="121"/>
    </row>
    <row r="482" spans="1:3" ht="12.75">
      <c r="A482" s="120"/>
      <c r="B482" s="121"/>
      <c r="C482" s="121"/>
    </row>
    <row r="483" spans="1:3" ht="12.75">
      <c r="A483" s="120"/>
      <c r="B483" s="121"/>
      <c r="C483" s="121"/>
    </row>
    <row r="484" spans="1:3" ht="12.75">
      <c r="A484" s="120"/>
      <c r="B484" s="121"/>
      <c r="C484" s="121"/>
    </row>
    <row r="485" spans="1:3" ht="12.75">
      <c r="A485" s="120"/>
      <c r="B485" s="121"/>
      <c r="C485" s="121"/>
    </row>
    <row r="486" spans="1:3" ht="12.75">
      <c r="A486" s="120"/>
      <c r="B486" s="121"/>
      <c r="C486" s="121"/>
    </row>
    <row r="487" spans="1:3" ht="12.75">
      <c r="A487" s="120"/>
      <c r="B487" s="121"/>
      <c r="C487" s="121"/>
    </row>
    <row r="488" spans="1:3" ht="12.75">
      <c r="A488" s="120"/>
      <c r="B488" s="121"/>
      <c r="C488" s="121"/>
    </row>
    <row r="489" spans="1:3" ht="12.75">
      <c r="A489" s="120"/>
      <c r="B489" s="121"/>
      <c r="C489" s="121"/>
    </row>
    <row r="490" spans="1:3" ht="12.75">
      <c r="A490" s="120"/>
      <c r="B490" s="121"/>
      <c r="C490" s="121"/>
    </row>
    <row r="491" spans="1:3" ht="12.75">
      <c r="A491" s="120"/>
      <c r="B491" s="121"/>
      <c r="C491" s="121"/>
    </row>
    <row r="492" spans="1:3" ht="12.75">
      <c r="A492" s="120"/>
      <c r="B492" s="121"/>
      <c r="C492" s="121"/>
    </row>
    <row r="493" spans="1:3" ht="12.75">
      <c r="A493" s="120"/>
      <c r="B493" s="121"/>
      <c r="C493" s="121"/>
    </row>
    <row r="494" spans="1:3" ht="12.75">
      <c r="A494" s="120"/>
      <c r="B494" s="121"/>
      <c r="C494" s="121"/>
    </row>
    <row r="495" spans="1:3" ht="12.75">
      <c r="A495" s="120"/>
      <c r="B495" s="121"/>
      <c r="C495" s="121"/>
    </row>
    <row r="496" spans="1:3" ht="12.75">
      <c r="A496" s="120"/>
      <c r="B496" s="121"/>
      <c r="C496" s="121"/>
    </row>
    <row r="497" spans="1:3" ht="12.75">
      <c r="A497" s="120"/>
      <c r="B497" s="121"/>
      <c r="C497" s="121"/>
    </row>
    <row r="498" spans="1:3" ht="12.75">
      <c r="A498" s="120"/>
      <c r="B498" s="121"/>
      <c r="C498" s="121"/>
    </row>
    <row r="499" spans="1:3" ht="12.75">
      <c r="A499" s="120"/>
      <c r="B499" s="121"/>
      <c r="C499" s="121"/>
    </row>
    <row r="500" spans="1:3" ht="12.75">
      <c r="A500" s="120"/>
      <c r="B500" s="121"/>
      <c r="C500" s="121"/>
    </row>
    <row r="501" spans="1:3" ht="12.75">
      <c r="A501" s="120"/>
      <c r="B501" s="121"/>
      <c r="C501" s="121"/>
    </row>
    <row r="502" spans="1:3" ht="12.75">
      <c r="A502" s="120"/>
      <c r="B502" s="121"/>
      <c r="C502" s="121"/>
    </row>
    <row r="503" spans="1:3" ht="12.75">
      <c r="A503" s="120"/>
      <c r="B503" s="121"/>
      <c r="C503" s="121"/>
    </row>
    <row r="504" spans="1:3" ht="12.75">
      <c r="A504" s="120"/>
      <c r="B504" s="121"/>
      <c r="C504" s="121"/>
    </row>
    <row r="505" spans="1:3" ht="12.75">
      <c r="A505" s="120"/>
      <c r="B505" s="121"/>
      <c r="C505" s="121"/>
    </row>
    <row r="506" spans="1:3" ht="12.75">
      <c r="A506" s="120"/>
      <c r="B506" s="121"/>
      <c r="C506" s="121"/>
    </row>
    <row r="507" spans="1:3" ht="12.75">
      <c r="A507" s="120"/>
      <c r="B507" s="121"/>
      <c r="C507" s="121"/>
    </row>
    <row r="508" spans="1:3" ht="12.75">
      <c r="A508" s="120"/>
      <c r="B508" s="121"/>
      <c r="C508" s="121"/>
    </row>
    <row r="509" spans="1:3" ht="12.75">
      <c r="A509" s="120"/>
      <c r="B509" s="121"/>
      <c r="C509" s="121"/>
    </row>
    <row r="510" spans="1:3" ht="12.75">
      <c r="A510" s="120"/>
      <c r="B510" s="121"/>
      <c r="C510" s="121"/>
    </row>
    <row r="511" spans="1:3" ht="12.75">
      <c r="A511" s="120"/>
      <c r="B511" s="121"/>
      <c r="C511" s="121"/>
    </row>
    <row r="512" spans="1:3" ht="12.75">
      <c r="A512" s="120"/>
      <c r="B512" s="121"/>
      <c r="C512" s="121"/>
    </row>
    <row r="513" spans="1:3" ht="12.75">
      <c r="A513" s="120"/>
      <c r="B513" s="121"/>
      <c r="C513" s="121"/>
    </row>
    <row r="514" spans="1:3" ht="12.75">
      <c r="A514" s="120"/>
      <c r="B514" s="121"/>
      <c r="C514" s="121"/>
    </row>
    <row r="515" spans="1:3" ht="12.75">
      <c r="A515" s="120"/>
      <c r="B515" s="121"/>
      <c r="C515" s="121"/>
    </row>
    <row r="516" spans="1:3" ht="12.75">
      <c r="A516" s="120"/>
      <c r="B516" s="121"/>
      <c r="C516" s="121"/>
    </row>
    <row r="517" spans="1:3" ht="12.75">
      <c r="A517" s="120"/>
      <c r="B517" s="121"/>
      <c r="C517" s="121"/>
    </row>
    <row r="518" spans="1:3" ht="12.75">
      <c r="A518" s="120"/>
      <c r="B518" s="121"/>
      <c r="C518" s="121"/>
    </row>
    <row r="519" spans="1:3" ht="12.75">
      <c r="A519" s="120"/>
      <c r="B519" s="121"/>
      <c r="C519" s="121"/>
    </row>
    <row r="520" spans="1:3" ht="12.75">
      <c r="A520" s="120"/>
      <c r="B520" s="121"/>
      <c r="C520" s="121"/>
    </row>
    <row r="521" spans="1:3" ht="12.75">
      <c r="A521" s="120"/>
      <c r="B521" s="121"/>
      <c r="C521" s="121"/>
    </row>
    <row r="522" spans="1:3" ht="12.75">
      <c r="A522" s="120"/>
      <c r="B522" s="121"/>
      <c r="C522" s="121"/>
    </row>
    <row r="523" spans="1:3" ht="12.75">
      <c r="A523" s="120"/>
      <c r="B523" s="121"/>
      <c r="C523" s="121"/>
    </row>
    <row r="524" spans="1:3" ht="12.75">
      <c r="A524" s="120"/>
      <c r="B524" s="121"/>
      <c r="C524" s="121"/>
    </row>
    <row r="525" spans="1:3" ht="12.75">
      <c r="A525" s="120"/>
      <c r="B525" s="121"/>
      <c r="C525" s="121"/>
    </row>
    <row r="526" spans="1:3" ht="12.75">
      <c r="A526" s="120"/>
      <c r="B526" s="121"/>
      <c r="C526" s="121"/>
    </row>
    <row r="527" spans="1:3" ht="12.75">
      <c r="A527" s="120"/>
      <c r="B527" s="121"/>
      <c r="C527" s="121"/>
    </row>
    <row r="528" spans="1:3" ht="12.75">
      <c r="A528" s="120"/>
      <c r="B528" s="121"/>
      <c r="C528" s="121"/>
    </row>
    <row r="529" spans="1:3" ht="12.75">
      <c r="A529" s="120"/>
      <c r="B529" s="121"/>
      <c r="C529" s="121"/>
    </row>
    <row r="530" spans="1:3" ht="12.75">
      <c r="A530" s="120"/>
      <c r="B530" s="121"/>
      <c r="C530" s="121"/>
    </row>
    <row r="531" spans="1:3" ht="12.75">
      <c r="A531" s="120"/>
      <c r="B531" s="121"/>
      <c r="C531" s="121"/>
    </row>
    <row r="532" spans="1:3" ht="12.75">
      <c r="A532" s="120"/>
      <c r="B532" s="121"/>
      <c r="C532" s="121"/>
    </row>
    <row r="533" spans="1:3" ht="12.75">
      <c r="A533" s="120"/>
      <c r="B533" s="121"/>
      <c r="C533" s="121"/>
    </row>
    <row r="534" spans="1:3" ht="12.75">
      <c r="A534" s="120"/>
      <c r="B534" s="121"/>
      <c r="C534" s="121"/>
    </row>
    <row r="535" spans="1:3" ht="12.75">
      <c r="A535" s="120"/>
      <c r="B535" s="121"/>
      <c r="C535" s="121"/>
    </row>
    <row r="536" spans="1:3" ht="12.75">
      <c r="A536" s="120"/>
      <c r="B536" s="121"/>
      <c r="C536" s="121"/>
    </row>
    <row r="537" spans="1:3" ht="12.75">
      <c r="A537" s="120"/>
      <c r="B537" s="121"/>
      <c r="C537" s="121"/>
    </row>
    <row r="538" spans="1:3" ht="12.75">
      <c r="A538" s="120"/>
      <c r="B538" s="121"/>
      <c r="C538" s="121"/>
    </row>
    <row r="539" spans="1:3" ht="12.75">
      <c r="A539" s="120"/>
      <c r="B539" s="121"/>
      <c r="C539" s="121"/>
    </row>
    <row r="540" spans="1:3" ht="12.75">
      <c r="A540" s="120"/>
      <c r="B540" s="121"/>
      <c r="C540" s="121"/>
    </row>
    <row r="541" spans="1:3" ht="12.75">
      <c r="A541" s="120"/>
      <c r="B541" s="121"/>
      <c r="C541" s="121"/>
    </row>
    <row r="542" spans="1:3" ht="12.75">
      <c r="A542" s="120"/>
      <c r="B542" s="121"/>
      <c r="C542" s="121"/>
    </row>
    <row r="543" spans="1:3" ht="12.75">
      <c r="A543" s="120"/>
      <c r="B543" s="121"/>
      <c r="C543" s="121"/>
    </row>
    <row r="544" spans="1:3" ht="12.75">
      <c r="A544" s="120"/>
      <c r="B544" s="121"/>
      <c r="C544" s="121"/>
    </row>
    <row r="545" spans="1:3" ht="12.75">
      <c r="A545" s="120"/>
      <c r="B545" s="121"/>
      <c r="C545" s="121"/>
    </row>
    <row r="546" spans="1:3" ht="12.75">
      <c r="A546" s="120"/>
      <c r="B546" s="121"/>
      <c r="C546" s="121"/>
    </row>
    <row r="547" spans="1:3" ht="12.75">
      <c r="A547" s="120"/>
      <c r="B547" s="121"/>
      <c r="C547" s="121"/>
    </row>
    <row r="548" spans="1:3" ht="12.75">
      <c r="A548" s="120"/>
      <c r="B548" s="121"/>
      <c r="C548" s="121"/>
    </row>
    <row r="549" spans="1:3" ht="12.75">
      <c r="A549" s="120"/>
      <c r="B549" s="121"/>
      <c r="C549" s="121"/>
    </row>
    <row r="550" spans="1:3" ht="12.75">
      <c r="A550" s="120"/>
      <c r="B550" s="121"/>
      <c r="C550" s="121"/>
    </row>
    <row r="551" spans="1:3" ht="12.75">
      <c r="A551" s="120"/>
      <c r="B551" s="121"/>
      <c r="C551" s="121"/>
    </row>
    <row r="552" spans="1:3" ht="12.75">
      <c r="A552" s="120"/>
      <c r="B552" s="121"/>
      <c r="C552" s="121"/>
    </row>
    <row r="553" spans="1:3" ht="12.75">
      <c r="A553" s="120"/>
      <c r="B553" s="121"/>
      <c r="C553" s="121"/>
    </row>
    <row r="554" spans="1:3" ht="12.75">
      <c r="A554" s="120"/>
      <c r="B554" s="121"/>
      <c r="C554" s="121"/>
    </row>
    <row r="555" spans="1:3" ht="12.75">
      <c r="A555" s="120"/>
      <c r="B555" s="121"/>
      <c r="C555" s="121"/>
    </row>
    <row r="556" spans="1:3" ht="12.75">
      <c r="A556" s="120"/>
      <c r="B556" s="121"/>
      <c r="C556" s="121"/>
    </row>
    <row r="557" spans="1:3" ht="12.75">
      <c r="A557" s="120"/>
      <c r="B557" s="121"/>
      <c r="C557" s="121"/>
    </row>
    <row r="558" spans="1:3" ht="12.75">
      <c r="A558" s="120"/>
      <c r="B558" s="121"/>
      <c r="C558" s="121"/>
    </row>
    <row r="559" spans="1:3" ht="12.75">
      <c r="A559" s="120"/>
      <c r="B559" s="121"/>
      <c r="C559" s="121"/>
    </row>
    <row r="560" spans="1:3" ht="12.75">
      <c r="A560" s="120"/>
      <c r="B560" s="121"/>
      <c r="C560" s="121"/>
    </row>
    <row r="561" spans="1:3" ht="12.75">
      <c r="A561" s="120"/>
      <c r="B561" s="121"/>
      <c r="C561" s="121"/>
    </row>
    <row r="562" spans="1:3" ht="12.75">
      <c r="A562" s="120"/>
      <c r="B562" s="121"/>
      <c r="C562" s="121"/>
    </row>
    <row r="563" spans="1:3" ht="12.75">
      <c r="A563" s="120"/>
      <c r="B563" s="121"/>
      <c r="C563" s="121"/>
    </row>
    <row r="564" spans="1:3" ht="12.75">
      <c r="A564" s="120"/>
      <c r="B564" s="121"/>
      <c r="C564" s="121"/>
    </row>
    <row r="565" spans="1:3" ht="12.75">
      <c r="A565" s="120"/>
      <c r="B565" s="121"/>
      <c r="C565" s="121"/>
    </row>
    <row r="566" spans="1:3" ht="12.75">
      <c r="A566" s="120"/>
      <c r="B566" s="121"/>
      <c r="C566" s="121"/>
    </row>
    <row r="567" spans="1:3" ht="12.75">
      <c r="A567" s="120"/>
      <c r="B567" s="121"/>
      <c r="C567" s="121"/>
    </row>
    <row r="568" spans="1:3" ht="12.75">
      <c r="A568" s="120"/>
      <c r="B568" s="121"/>
      <c r="C568" s="121"/>
    </row>
    <row r="569" spans="1:3" ht="12.75">
      <c r="A569" s="120"/>
      <c r="B569" s="121"/>
      <c r="C569" s="121"/>
    </row>
    <row r="570" spans="1:3" ht="12.75">
      <c r="A570" s="120"/>
      <c r="B570" s="121"/>
      <c r="C570" s="121"/>
    </row>
    <row r="571" spans="1:3" ht="12.75">
      <c r="A571" s="120"/>
      <c r="B571" s="121"/>
      <c r="C571" s="121"/>
    </row>
    <row r="572" spans="1:3" ht="12.75">
      <c r="A572" s="120"/>
      <c r="B572" s="121"/>
      <c r="C572" s="121"/>
    </row>
    <row r="573" spans="1:3" ht="12.75">
      <c r="A573" s="120"/>
      <c r="B573" s="121"/>
      <c r="C573" s="121"/>
    </row>
    <row r="574" spans="1:3" ht="12.75">
      <c r="A574" s="120"/>
      <c r="B574" s="121"/>
      <c r="C574" s="121"/>
    </row>
    <row r="575" spans="1:3" ht="12.75">
      <c r="A575" s="120"/>
      <c r="B575" s="121"/>
      <c r="C575" s="121"/>
    </row>
    <row r="576" spans="1:3" ht="12.75">
      <c r="A576" s="120"/>
      <c r="B576" s="121"/>
      <c r="C576" s="121"/>
    </row>
    <row r="577" spans="1:3" ht="12.75">
      <c r="A577" s="120"/>
      <c r="B577" s="121"/>
      <c r="C577" s="121"/>
    </row>
    <row r="578" spans="1:3" ht="12.75">
      <c r="A578" s="120"/>
      <c r="B578" s="121"/>
      <c r="C578" s="121"/>
    </row>
    <row r="579" spans="1:3" ht="12.75">
      <c r="A579" s="120"/>
      <c r="B579" s="121"/>
      <c r="C579" s="121"/>
    </row>
    <row r="580" spans="1:3" ht="12.75">
      <c r="A580" s="120"/>
      <c r="B580" s="121"/>
      <c r="C580" s="121"/>
    </row>
    <row r="581" spans="1:3" ht="12.75">
      <c r="A581" s="120"/>
      <c r="B581" s="121"/>
      <c r="C581" s="121"/>
    </row>
    <row r="582" spans="1:3" ht="12.75">
      <c r="A582" s="120"/>
      <c r="B582" s="121"/>
      <c r="C582" s="121"/>
    </row>
    <row r="583" spans="1:3" ht="12.75">
      <c r="A583" s="120"/>
      <c r="B583" s="121"/>
      <c r="C583" s="121"/>
    </row>
    <row r="584" spans="1:3" ht="12.75">
      <c r="A584" s="120"/>
      <c r="B584" s="121"/>
      <c r="C584" s="121"/>
    </row>
    <row r="585" spans="1:3" ht="12.75">
      <c r="A585" s="120"/>
      <c r="B585" s="121"/>
      <c r="C585" s="121"/>
    </row>
    <row r="586" spans="1:3" ht="12.75">
      <c r="A586" s="120"/>
      <c r="B586" s="121"/>
      <c r="C586" s="121"/>
    </row>
    <row r="587" spans="1:3" ht="12.75">
      <c r="A587" s="120"/>
      <c r="B587" s="121"/>
      <c r="C587" s="121"/>
    </row>
    <row r="588" spans="1:3" ht="12.75">
      <c r="A588" s="120"/>
      <c r="B588" s="121"/>
      <c r="C588" s="121"/>
    </row>
    <row r="589" spans="1:3" ht="12.75">
      <c r="A589" s="120"/>
      <c r="B589" s="121"/>
      <c r="C589" s="121"/>
    </row>
    <row r="590" spans="1:3" ht="12.75">
      <c r="A590" s="120"/>
      <c r="B590" s="121"/>
      <c r="C590" s="121"/>
    </row>
    <row r="591" spans="1:3" ht="12.75">
      <c r="A591" s="120"/>
      <c r="B591" s="121"/>
      <c r="C591" s="121"/>
    </row>
    <row r="592" spans="1:3" ht="12.75">
      <c r="A592" s="120"/>
      <c r="B592" s="121"/>
      <c r="C592" s="121"/>
    </row>
    <row r="593" spans="1:3" ht="12.75">
      <c r="A593" s="120"/>
      <c r="B593" s="121"/>
      <c r="C593" s="121"/>
    </row>
    <row r="594" spans="1:3" ht="12.75">
      <c r="A594" s="120"/>
      <c r="B594" s="121"/>
      <c r="C594" s="121"/>
    </row>
    <row r="595" spans="1:3" ht="12.75">
      <c r="A595" s="120"/>
      <c r="B595" s="121"/>
      <c r="C595" s="121"/>
    </row>
    <row r="596" spans="1:3" ht="12.75">
      <c r="A596" s="120"/>
      <c r="B596" s="121"/>
      <c r="C596" s="121"/>
    </row>
    <row r="597" spans="1:3" ht="12.75">
      <c r="A597" s="120"/>
      <c r="B597" s="121"/>
      <c r="C597" s="121"/>
    </row>
    <row r="598" spans="1:3" ht="12.75">
      <c r="A598" s="120"/>
      <c r="B598" s="121"/>
      <c r="C598" s="121"/>
    </row>
    <row r="599" spans="1:3" ht="12.75">
      <c r="A599" s="120"/>
      <c r="B599" s="121"/>
      <c r="C599" s="121"/>
    </row>
    <row r="600" spans="1:3" ht="12.75">
      <c r="A600" s="120"/>
      <c r="B600" s="121"/>
      <c r="C600" s="121"/>
    </row>
    <row r="601" spans="1:3" ht="12.75">
      <c r="A601" s="120"/>
      <c r="B601" s="121"/>
      <c r="C601" s="121"/>
    </row>
    <row r="602" spans="1:3" ht="12.75">
      <c r="A602" s="120"/>
      <c r="B602" s="121"/>
      <c r="C602" s="121"/>
    </row>
    <row r="603" spans="1:3" ht="12.75">
      <c r="A603" s="120"/>
      <c r="B603" s="121"/>
      <c r="C603" s="121"/>
    </row>
    <row r="604" spans="1:3" ht="12.75">
      <c r="A604" s="120"/>
      <c r="B604" s="121"/>
      <c r="C604" s="121"/>
    </row>
    <row r="605" spans="1:3" ht="12.75">
      <c r="A605" s="120"/>
      <c r="B605" s="121"/>
      <c r="C605" s="121"/>
    </row>
    <row r="606" spans="1:3" ht="12.75">
      <c r="A606" s="120"/>
      <c r="B606" s="121"/>
      <c r="C606" s="121"/>
    </row>
    <row r="607" spans="1:3" ht="12.75">
      <c r="A607" s="120"/>
      <c r="B607" s="121"/>
      <c r="C607" s="121"/>
    </row>
    <row r="608" spans="1:3" ht="12.75">
      <c r="A608" s="120"/>
      <c r="B608" s="121"/>
      <c r="C608" s="121"/>
    </row>
    <row r="609" spans="1:3" ht="12.75">
      <c r="A609" s="120"/>
      <c r="B609" s="121"/>
      <c r="C609" s="121"/>
    </row>
    <row r="610" spans="1:3" ht="12.75">
      <c r="A610" s="120"/>
      <c r="B610" s="121"/>
      <c r="C610" s="121"/>
    </row>
    <row r="611" spans="1:3" ht="12.75">
      <c r="A611" s="120"/>
      <c r="B611" s="121"/>
      <c r="C611" s="121"/>
    </row>
    <row r="612" spans="1:3" ht="12.75">
      <c r="A612" s="120"/>
      <c r="B612" s="121"/>
      <c r="C612" s="121"/>
    </row>
    <row r="613" spans="1:3" ht="12.75">
      <c r="A613" s="120"/>
      <c r="B613" s="121"/>
      <c r="C613" s="121"/>
    </row>
    <row r="614" spans="1:3" ht="12.75">
      <c r="A614" s="120"/>
      <c r="B614" s="121"/>
      <c r="C614" s="121"/>
    </row>
    <row r="615" spans="1:3" ht="12.75">
      <c r="A615" s="120"/>
      <c r="B615" s="121"/>
      <c r="C615" s="121"/>
    </row>
    <row r="616" spans="1:3" ht="12.75">
      <c r="A616" s="120"/>
      <c r="B616" s="121"/>
      <c r="C616" s="121"/>
    </row>
    <row r="617" spans="1:3" ht="12.75">
      <c r="A617" s="120"/>
      <c r="B617" s="121"/>
      <c r="C617" s="121"/>
    </row>
    <row r="618" spans="1:3" ht="12.75">
      <c r="A618" s="120"/>
      <c r="B618" s="121"/>
      <c r="C618" s="121"/>
    </row>
    <row r="619" spans="1:3" ht="12.75">
      <c r="A619" s="120"/>
      <c r="B619" s="121"/>
      <c r="C619" s="121"/>
    </row>
    <row r="620" spans="1:3" ht="12.75">
      <c r="A620" s="120"/>
      <c r="B620" s="121"/>
      <c r="C620" s="121"/>
    </row>
    <row r="621" spans="1:3" ht="12.75">
      <c r="A621" s="120"/>
      <c r="B621" s="121"/>
      <c r="C621" s="121"/>
    </row>
    <row r="622" spans="1:3" ht="12.75">
      <c r="A622" s="120"/>
      <c r="B622" s="121"/>
      <c r="C622" s="121"/>
    </row>
    <row r="623" spans="1:3" ht="12.75">
      <c r="A623" s="120"/>
      <c r="B623" s="121"/>
      <c r="C623" s="121"/>
    </row>
    <row r="624" spans="1:3" ht="12.75">
      <c r="A624" s="120"/>
      <c r="B624" s="121"/>
      <c r="C624" s="121"/>
    </row>
    <row r="625" spans="1:3" ht="12.75">
      <c r="A625" s="120"/>
      <c r="B625" s="121"/>
      <c r="C625" s="121"/>
    </row>
    <row r="626" spans="1:3" ht="12.75">
      <c r="A626" s="120"/>
      <c r="B626" s="121"/>
      <c r="C626" s="121"/>
    </row>
    <row r="627" spans="1:3" ht="12.75">
      <c r="A627" s="120"/>
      <c r="B627" s="121"/>
      <c r="C627" s="121"/>
    </row>
    <row r="628" spans="1:3" ht="12.75">
      <c r="A628" s="120"/>
      <c r="B628" s="121"/>
      <c r="C628" s="121"/>
    </row>
    <row r="629" spans="1:3" ht="12.75">
      <c r="A629" s="120"/>
      <c r="B629" s="121"/>
      <c r="C629" s="121"/>
    </row>
    <row r="630" spans="1:3" ht="12.75">
      <c r="A630" s="120"/>
      <c r="B630" s="121"/>
      <c r="C630" s="121"/>
    </row>
    <row r="631" spans="1:3" ht="12.75">
      <c r="A631" s="120"/>
      <c r="B631" s="121"/>
      <c r="C631" s="121"/>
    </row>
    <row r="632" spans="1:3" ht="12.75">
      <c r="A632" s="120"/>
      <c r="B632" s="121"/>
      <c r="C632" s="121"/>
    </row>
    <row r="633" spans="1:3" ht="12.75">
      <c r="A633" s="120"/>
      <c r="B633" s="121"/>
      <c r="C633" s="121"/>
    </row>
    <row r="634" spans="1:3" ht="12.75">
      <c r="A634" s="120"/>
      <c r="B634" s="121"/>
      <c r="C634" s="121"/>
    </row>
    <row r="635" spans="1:3" ht="12.75">
      <c r="A635" s="120"/>
      <c r="B635" s="121"/>
      <c r="C635" s="121"/>
    </row>
    <row r="636" spans="1:3" ht="12.75">
      <c r="A636" s="120"/>
      <c r="B636" s="121"/>
      <c r="C636" s="121"/>
    </row>
    <row r="637" spans="1:3" ht="12.75">
      <c r="A637" s="120"/>
      <c r="B637" s="121"/>
      <c r="C637" s="121"/>
    </row>
    <row r="638" spans="1:3" ht="12.75">
      <c r="A638" s="120"/>
      <c r="B638" s="121"/>
      <c r="C638" s="121"/>
    </row>
    <row r="639" spans="1:3" ht="12.75">
      <c r="A639" s="120"/>
      <c r="B639" s="121"/>
      <c r="C639" s="121"/>
    </row>
    <row r="640" spans="1:3" ht="12.75">
      <c r="A640" s="120"/>
      <c r="B640" s="121"/>
      <c r="C640" s="121"/>
    </row>
    <row r="641" spans="1:3" ht="12.75">
      <c r="A641" s="120"/>
      <c r="B641" s="121"/>
      <c r="C641" s="121"/>
    </row>
    <row r="642" spans="1:3" ht="12.75">
      <c r="A642" s="120"/>
      <c r="B642" s="121"/>
      <c r="C642" s="121"/>
    </row>
    <row r="643" spans="1:3" ht="12.75">
      <c r="A643" s="120"/>
      <c r="B643" s="121"/>
      <c r="C643" s="121"/>
    </row>
    <row r="644" spans="1:3" ht="12.75">
      <c r="A644" s="120"/>
      <c r="B644" s="121"/>
      <c r="C644" s="121"/>
    </row>
    <row r="645" spans="1:3" ht="12.75">
      <c r="A645" s="120"/>
      <c r="B645" s="121"/>
      <c r="C645" s="121"/>
    </row>
    <row r="646" spans="1:3" ht="12.75">
      <c r="A646" s="120"/>
      <c r="B646" s="121"/>
      <c r="C646" s="121"/>
    </row>
    <row r="647" spans="1:3" ht="12.75">
      <c r="A647" s="120"/>
      <c r="B647" s="121"/>
      <c r="C647" s="121"/>
    </row>
    <row r="648" spans="1:3" ht="12.75">
      <c r="A648" s="120"/>
      <c r="B648" s="121"/>
      <c r="C648" s="121"/>
    </row>
    <row r="649" spans="1:3" ht="12.75">
      <c r="A649" s="120"/>
      <c r="B649" s="121"/>
      <c r="C649" s="121"/>
    </row>
    <row r="650" spans="1:3" ht="12.75">
      <c r="A650" s="120"/>
      <c r="B650" s="121"/>
      <c r="C650" s="121"/>
    </row>
    <row r="651" spans="1:3" ht="12.75">
      <c r="A651" s="120"/>
      <c r="B651" s="121"/>
      <c r="C651" s="121"/>
    </row>
    <row r="652" spans="1:3" ht="12.75">
      <c r="A652" s="120"/>
      <c r="B652" s="121"/>
      <c r="C652" s="121"/>
    </row>
    <row r="653" spans="1:3" ht="12.75">
      <c r="A653" s="120"/>
      <c r="B653" s="121"/>
      <c r="C653" s="121"/>
    </row>
    <row r="654" spans="1:3" ht="12.75">
      <c r="A654" s="120"/>
      <c r="B654" s="121"/>
      <c r="C654" s="121"/>
    </row>
    <row r="655" spans="1:3" ht="12.75">
      <c r="A655" s="120"/>
      <c r="B655" s="121"/>
      <c r="C655" s="121"/>
    </row>
    <row r="656" spans="1:3" ht="12.75">
      <c r="A656" s="120"/>
      <c r="B656" s="121"/>
      <c r="C656" s="121"/>
    </row>
    <row r="657" spans="1:3" ht="12.75">
      <c r="A657" s="120"/>
      <c r="B657" s="121"/>
      <c r="C657" s="121"/>
    </row>
    <row r="658" spans="1:3" ht="12.75">
      <c r="A658" s="120"/>
      <c r="B658" s="121"/>
      <c r="C658" s="121"/>
    </row>
    <row r="659" spans="1:3" ht="12.75">
      <c r="A659" s="120"/>
      <c r="B659" s="121"/>
      <c r="C659" s="121"/>
    </row>
    <row r="660" spans="1:3" ht="12.75">
      <c r="A660" s="120"/>
      <c r="B660" s="121"/>
      <c r="C660" s="121"/>
    </row>
    <row r="661" spans="1:3" ht="12.75">
      <c r="A661" s="120"/>
      <c r="B661" s="121"/>
      <c r="C661" s="121"/>
    </row>
    <row r="662" spans="1:3" ht="12.75">
      <c r="A662" s="120"/>
      <c r="B662" s="121"/>
      <c r="C662" s="121"/>
    </row>
    <row r="663" spans="1:3" ht="12.75">
      <c r="A663" s="120"/>
      <c r="B663" s="121"/>
      <c r="C663" s="121"/>
    </row>
    <row r="664" spans="1:3" ht="12.75">
      <c r="A664" s="120"/>
      <c r="B664" s="121"/>
      <c r="C664" s="121"/>
    </row>
    <row r="665" spans="1:3" ht="12.75">
      <c r="A665" s="120"/>
      <c r="B665" s="121"/>
      <c r="C665" s="121"/>
    </row>
    <row r="666" spans="1:3" ht="12.75">
      <c r="A666" s="120"/>
      <c r="B666" s="121"/>
      <c r="C666" s="121"/>
    </row>
    <row r="667" spans="1:3" ht="12.75">
      <c r="A667" s="120"/>
      <c r="B667" s="121"/>
      <c r="C667" s="121"/>
    </row>
    <row r="668" spans="1:3" ht="12.75">
      <c r="A668" s="120"/>
      <c r="B668" s="121"/>
      <c r="C668" s="121"/>
    </row>
    <row r="669" spans="1:3" ht="12.75">
      <c r="A669" s="120"/>
      <c r="B669" s="121"/>
      <c r="C669" s="121"/>
    </row>
    <row r="670" spans="1:3" ht="12.75">
      <c r="A670" s="120"/>
      <c r="B670" s="121"/>
      <c r="C670" s="121"/>
    </row>
    <row r="671" spans="1:3" ht="12.75">
      <c r="A671" s="120"/>
      <c r="B671" s="121"/>
      <c r="C671" s="121"/>
    </row>
    <row r="672" spans="1:3" ht="12.75">
      <c r="A672" s="120"/>
      <c r="B672" s="121"/>
      <c r="C672" s="121"/>
    </row>
    <row r="673" spans="1:3" ht="12.75">
      <c r="A673" s="120"/>
      <c r="B673" s="121"/>
      <c r="C673" s="121"/>
    </row>
    <row r="674" spans="1:3" ht="12.75">
      <c r="A674" s="120"/>
      <c r="B674" s="121"/>
      <c r="C674" s="121"/>
    </row>
    <row r="675" spans="1:3" ht="12.75">
      <c r="A675" s="120"/>
      <c r="B675" s="121"/>
      <c r="C675" s="121"/>
    </row>
    <row r="676" spans="1:3" ht="12.75">
      <c r="A676" s="120"/>
      <c r="B676" s="121"/>
      <c r="C676" s="121"/>
    </row>
    <row r="677" spans="1:3" ht="12.75">
      <c r="A677" s="120"/>
      <c r="B677" s="121"/>
      <c r="C677" s="121"/>
    </row>
    <row r="678" spans="1:3" ht="12.75">
      <c r="A678" s="120"/>
      <c r="B678" s="121"/>
      <c r="C678" s="121"/>
    </row>
    <row r="679" spans="1:3" ht="12.75">
      <c r="A679" s="120"/>
      <c r="B679" s="121"/>
      <c r="C679" s="121"/>
    </row>
    <row r="680" spans="1:3" ht="12.75">
      <c r="A680" s="120"/>
      <c r="B680" s="121"/>
      <c r="C680" s="121"/>
    </row>
    <row r="681" spans="1:3" ht="12.75">
      <c r="A681" s="120"/>
      <c r="B681" s="121"/>
      <c r="C681" s="121"/>
    </row>
    <row r="682" spans="1:3" ht="12.75">
      <c r="A682" s="120"/>
      <c r="B682" s="121"/>
      <c r="C682" s="121"/>
    </row>
    <row r="683" spans="1:3" ht="12.75">
      <c r="A683" s="120"/>
      <c r="B683" s="121"/>
      <c r="C683" s="121"/>
    </row>
    <row r="684" spans="1:3" ht="12.75">
      <c r="A684" s="120"/>
      <c r="B684" s="121"/>
      <c r="C684" s="121"/>
    </row>
    <row r="685" spans="1:3" ht="12.75">
      <c r="A685" s="120"/>
      <c r="B685" s="121"/>
      <c r="C685" s="121"/>
    </row>
    <row r="686" spans="1:3" ht="12.75">
      <c r="A686" s="120"/>
      <c r="B686" s="121"/>
      <c r="C686" s="121"/>
    </row>
    <row r="687" spans="1:3" ht="12.75">
      <c r="A687" s="120"/>
      <c r="B687" s="121"/>
      <c r="C687" s="121"/>
    </row>
    <row r="688" spans="1:3" ht="12.75">
      <c r="A688" s="120"/>
      <c r="B688" s="121"/>
      <c r="C688" s="121"/>
    </row>
    <row r="689" spans="1:3" ht="12.75">
      <c r="A689" s="120"/>
      <c r="B689" s="121"/>
      <c r="C689" s="121"/>
    </row>
    <row r="690" spans="1:3" ht="12.75">
      <c r="A690" s="120"/>
      <c r="B690" s="121"/>
      <c r="C690" s="121"/>
    </row>
    <row r="691" spans="1:3" ht="12.75">
      <c r="A691" s="120"/>
      <c r="B691" s="121"/>
      <c r="C691" s="121"/>
    </row>
    <row r="692" spans="1:3" ht="12.75">
      <c r="A692" s="120"/>
      <c r="B692" s="121"/>
      <c r="C692" s="121"/>
    </row>
    <row r="693" spans="1:3" ht="12.75">
      <c r="A693" s="120"/>
      <c r="B693" s="121"/>
      <c r="C693" s="121"/>
    </row>
    <row r="694" spans="1:3" ht="12.75">
      <c r="A694" s="120"/>
      <c r="B694" s="121"/>
      <c r="C694" s="121"/>
    </row>
    <row r="695" spans="1:3" ht="12.75">
      <c r="A695" s="120"/>
      <c r="B695" s="121"/>
      <c r="C695" s="121"/>
    </row>
    <row r="696" spans="1:3" ht="12.75">
      <c r="A696" s="120"/>
      <c r="B696" s="121"/>
      <c r="C696" s="121"/>
    </row>
    <row r="697" spans="1:3" ht="12.75">
      <c r="A697" s="120"/>
      <c r="B697" s="121"/>
      <c r="C697" s="121"/>
    </row>
    <row r="698" spans="1:3" ht="12.75">
      <c r="A698" s="120"/>
      <c r="B698" s="121"/>
      <c r="C698" s="121"/>
    </row>
    <row r="699" spans="1:3" ht="12.75">
      <c r="A699" s="120"/>
      <c r="B699" s="121"/>
      <c r="C699" s="121"/>
    </row>
    <row r="700" spans="1:3" ht="12.75">
      <c r="A700" s="120"/>
      <c r="B700" s="121"/>
      <c r="C700" s="121"/>
    </row>
    <row r="701" spans="1:3" ht="12.75">
      <c r="A701" s="120"/>
      <c r="B701" s="121"/>
      <c r="C701" s="121"/>
    </row>
    <row r="702" spans="1:3" ht="12.75">
      <c r="A702" s="120"/>
      <c r="B702" s="121"/>
      <c r="C702" s="121"/>
    </row>
    <row r="703" spans="1:3" ht="12.75">
      <c r="A703" s="120"/>
      <c r="B703" s="121"/>
      <c r="C703" s="121"/>
    </row>
    <row r="704" spans="1:3" ht="12.75">
      <c r="A704" s="120"/>
      <c r="B704" s="121"/>
      <c r="C704" s="121"/>
    </row>
    <row r="705" spans="1:3" ht="12.75">
      <c r="A705" s="120"/>
      <c r="B705" s="121"/>
      <c r="C705" s="121"/>
    </row>
    <row r="706" spans="1:3" ht="12.75">
      <c r="A706" s="120"/>
      <c r="B706" s="121"/>
      <c r="C706" s="121"/>
    </row>
    <row r="707" spans="1:3" ht="12.75">
      <c r="A707" s="120"/>
      <c r="B707" s="121"/>
      <c r="C707" s="121"/>
    </row>
    <row r="708" spans="1:3" ht="12.75">
      <c r="A708" s="120"/>
      <c r="B708" s="121"/>
      <c r="C708" s="121"/>
    </row>
    <row r="709" spans="1:3" ht="12.75">
      <c r="A709" s="120"/>
      <c r="B709" s="121"/>
      <c r="C709" s="121"/>
    </row>
    <row r="710" spans="1:3" ht="12.75">
      <c r="A710" s="120"/>
      <c r="B710" s="121"/>
      <c r="C710" s="121"/>
    </row>
    <row r="711" spans="1:3" ht="12.75">
      <c r="A711" s="120"/>
      <c r="B711" s="121"/>
      <c r="C711" s="121"/>
    </row>
    <row r="712" spans="1:3" ht="12.75">
      <c r="A712" s="120"/>
      <c r="B712" s="121"/>
      <c r="C712" s="121"/>
    </row>
    <row r="713" spans="1:3" ht="12.75">
      <c r="A713" s="120"/>
      <c r="B713" s="121"/>
      <c r="C713" s="121"/>
    </row>
    <row r="714" spans="1:3" ht="12.75">
      <c r="A714" s="120"/>
      <c r="B714" s="121"/>
      <c r="C714" s="121"/>
    </row>
    <row r="715" spans="1:3" ht="12.75">
      <c r="A715" s="120"/>
      <c r="B715" s="121"/>
      <c r="C715" s="121"/>
    </row>
    <row r="716" spans="1:3" ht="12.75">
      <c r="A716" s="120"/>
      <c r="B716" s="121"/>
      <c r="C716" s="121"/>
    </row>
    <row r="717" spans="1:3" ht="12.75">
      <c r="A717" s="120"/>
      <c r="B717" s="121"/>
      <c r="C717" s="121"/>
    </row>
    <row r="718" spans="1:3" ht="12.75">
      <c r="A718" s="120"/>
      <c r="B718" s="121"/>
      <c r="C718" s="121"/>
    </row>
    <row r="719" spans="1:3" ht="12.75">
      <c r="A719" s="120"/>
      <c r="B719" s="121"/>
      <c r="C719" s="121"/>
    </row>
    <row r="720" spans="1:3" ht="12.75">
      <c r="A720" s="120"/>
      <c r="B720" s="121"/>
      <c r="C720" s="121"/>
    </row>
    <row r="721" spans="1:3" ht="12.75">
      <c r="A721" s="120"/>
      <c r="B721" s="121"/>
      <c r="C721" s="121"/>
    </row>
    <row r="722" spans="1:3" ht="12.75">
      <c r="A722" s="120"/>
      <c r="B722" s="121"/>
      <c r="C722" s="121"/>
    </row>
    <row r="723" spans="1:3" ht="12.75">
      <c r="A723" s="120"/>
      <c r="B723" s="121"/>
      <c r="C723" s="121"/>
    </row>
    <row r="724" spans="1:3" ht="12.75">
      <c r="A724" s="120"/>
      <c r="B724" s="121"/>
      <c r="C724" s="121"/>
    </row>
    <row r="725" spans="1:3" ht="12.75">
      <c r="A725" s="120"/>
      <c r="B725" s="121"/>
      <c r="C725" s="121"/>
    </row>
    <row r="726" spans="1:3" ht="12.75">
      <c r="A726" s="120"/>
      <c r="B726" s="121"/>
      <c r="C726" s="121"/>
    </row>
    <row r="727" spans="1:3" ht="12.75">
      <c r="A727" s="120"/>
      <c r="B727" s="121"/>
      <c r="C727" s="121"/>
    </row>
    <row r="728" spans="1:3" ht="12.75">
      <c r="A728" s="120"/>
      <c r="B728" s="121"/>
      <c r="C728" s="121"/>
    </row>
    <row r="729" spans="1:3" ht="12.75">
      <c r="A729" s="120"/>
      <c r="B729" s="121"/>
      <c r="C729" s="121"/>
    </row>
    <row r="730" spans="1:3" ht="12.75">
      <c r="A730" s="120"/>
      <c r="B730" s="121"/>
      <c r="C730" s="121"/>
    </row>
    <row r="731" spans="1:3" ht="12.75">
      <c r="A731" s="120"/>
      <c r="B731" s="121"/>
      <c r="C731" s="121"/>
    </row>
    <row r="732" spans="1:3" ht="12.75">
      <c r="A732" s="120"/>
      <c r="B732" s="121"/>
      <c r="C732" s="121"/>
    </row>
    <row r="733" spans="1:3" ht="12.75">
      <c r="A733" s="120"/>
      <c r="B733" s="121"/>
      <c r="C733" s="121"/>
    </row>
    <row r="734" spans="1:3" ht="12.75">
      <c r="A734" s="120"/>
      <c r="B734" s="121"/>
      <c r="C734" s="121"/>
    </row>
    <row r="735" spans="1:3" ht="12.75">
      <c r="A735" s="120"/>
      <c r="B735" s="121"/>
      <c r="C735" s="121"/>
    </row>
    <row r="736" spans="1:3" ht="12.75">
      <c r="A736" s="120"/>
      <c r="B736" s="121"/>
      <c r="C736" s="121"/>
    </row>
    <row r="737" spans="1:3" ht="12.75">
      <c r="A737" s="120"/>
      <c r="B737" s="121"/>
      <c r="C737" s="121"/>
    </row>
    <row r="738" spans="1:3" ht="12.75">
      <c r="A738" s="120"/>
      <c r="B738" s="121"/>
      <c r="C738" s="121"/>
    </row>
    <row r="739" spans="1:3" ht="12.75">
      <c r="A739" s="120"/>
      <c r="B739" s="121"/>
      <c r="C739" s="121"/>
    </row>
    <row r="740" spans="1:3" ht="12.75">
      <c r="A740" s="120"/>
      <c r="B740" s="121"/>
      <c r="C740" s="121"/>
    </row>
    <row r="741" spans="1:3" ht="12.75">
      <c r="A741" s="120"/>
      <c r="B741" s="121"/>
      <c r="C741" s="121"/>
    </row>
    <row r="742" spans="1:3" ht="12.75">
      <c r="A742" s="120"/>
      <c r="B742" s="121"/>
      <c r="C742" s="121"/>
    </row>
    <row r="743" spans="1:3" ht="12.75">
      <c r="A743" s="120"/>
      <c r="B743" s="121"/>
      <c r="C743" s="121"/>
    </row>
    <row r="744" spans="1:3" ht="12.75">
      <c r="A744" s="120"/>
      <c r="B744" s="121"/>
      <c r="C744" s="121"/>
    </row>
    <row r="745" spans="1:3" ht="12.75">
      <c r="A745" s="120"/>
      <c r="B745" s="121"/>
      <c r="C745" s="121"/>
    </row>
    <row r="746" spans="1:3" ht="12.75">
      <c r="A746" s="120"/>
      <c r="B746" s="121"/>
      <c r="C746" s="121"/>
    </row>
    <row r="747" spans="1:3" ht="12.75">
      <c r="A747" s="120"/>
      <c r="B747" s="121"/>
      <c r="C747" s="121"/>
    </row>
    <row r="748" spans="1:3" ht="12.75">
      <c r="A748" s="120"/>
      <c r="B748" s="121"/>
      <c r="C748" s="121"/>
    </row>
    <row r="749" spans="1:3" ht="12.75">
      <c r="A749" s="120"/>
      <c r="B749" s="121"/>
      <c r="C749" s="121"/>
    </row>
    <row r="750" spans="1:3" ht="12.75">
      <c r="A750" s="120"/>
      <c r="B750" s="121"/>
      <c r="C750" s="121"/>
    </row>
    <row r="751" spans="1:3" ht="12.75">
      <c r="A751" s="120"/>
      <c r="B751" s="121"/>
      <c r="C751" s="121"/>
    </row>
    <row r="752" spans="1:3" ht="12.75">
      <c r="A752" s="120"/>
      <c r="B752" s="121"/>
      <c r="C752" s="121"/>
    </row>
    <row r="753" spans="1:3" ht="12.75">
      <c r="A753" s="120"/>
      <c r="B753" s="121"/>
      <c r="C753" s="121"/>
    </row>
    <row r="754" spans="1:3" ht="12.75">
      <c r="A754" s="120"/>
      <c r="B754" s="121"/>
      <c r="C754" s="121"/>
    </row>
    <row r="755" spans="1:3" ht="12.75">
      <c r="A755" s="120"/>
      <c r="B755" s="121"/>
      <c r="C755" s="121"/>
    </row>
    <row r="756" spans="1:3" ht="12.75">
      <c r="A756" s="120"/>
      <c r="B756" s="121"/>
      <c r="C756" s="121"/>
    </row>
    <row r="757" spans="1:3" ht="12.75">
      <c r="A757" s="120"/>
      <c r="B757" s="121"/>
      <c r="C757" s="121"/>
    </row>
    <row r="758" spans="1:3" ht="12.75">
      <c r="A758" s="120"/>
      <c r="B758" s="121"/>
      <c r="C758" s="121"/>
    </row>
    <row r="759" spans="1:3" ht="12.75">
      <c r="A759" s="120"/>
      <c r="B759" s="121"/>
      <c r="C759" s="121"/>
    </row>
    <row r="760" spans="1:3" ht="12.75">
      <c r="A760" s="120"/>
      <c r="B760" s="121"/>
      <c r="C760" s="121"/>
    </row>
    <row r="761" spans="1:3" ht="12.75">
      <c r="A761" s="120"/>
      <c r="B761" s="121"/>
      <c r="C761" s="121"/>
    </row>
    <row r="762" spans="1:3" ht="12.75">
      <c r="A762" s="120"/>
      <c r="B762" s="121"/>
      <c r="C762" s="121"/>
    </row>
    <row r="763" spans="1:3" ht="12.75">
      <c r="A763" s="120"/>
      <c r="B763" s="121"/>
      <c r="C763" s="121"/>
    </row>
    <row r="764" spans="1:3" ht="12.75">
      <c r="A764" s="120"/>
      <c r="B764" s="121"/>
      <c r="C764" s="121"/>
    </row>
    <row r="765" spans="1:3" ht="12.75">
      <c r="A765" s="120"/>
      <c r="B765" s="121"/>
      <c r="C765" s="121"/>
    </row>
    <row r="766" spans="1:3" ht="12.75">
      <c r="A766" s="120"/>
      <c r="B766" s="121"/>
      <c r="C766" s="121"/>
    </row>
    <row r="767" spans="1:3" ht="12.75">
      <c r="A767" s="120"/>
      <c r="B767" s="121"/>
      <c r="C767" s="121"/>
    </row>
    <row r="768" spans="1:3" ht="12.75">
      <c r="A768" s="120"/>
      <c r="B768" s="121"/>
      <c r="C768" s="121"/>
    </row>
    <row r="769" spans="1:3" ht="12.75">
      <c r="A769" s="120"/>
      <c r="B769" s="121"/>
      <c r="C769" s="121"/>
    </row>
    <row r="770" spans="1:3" ht="12.75">
      <c r="A770" s="120"/>
      <c r="B770" s="121"/>
      <c r="C770" s="121"/>
    </row>
    <row r="771" spans="1:3" ht="12.75">
      <c r="A771" s="120"/>
      <c r="B771" s="121"/>
      <c r="C771" s="121"/>
    </row>
    <row r="772" spans="1:3" ht="12.75">
      <c r="A772" s="120"/>
      <c r="B772" s="121"/>
      <c r="C772" s="121"/>
    </row>
    <row r="773" spans="1:3" ht="12.75">
      <c r="A773" s="120"/>
      <c r="B773" s="121"/>
      <c r="C773" s="121"/>
    </row>
    <row r="774" spans="1:3" ht="12.75">
      <c r="A774" s="120"/>
      <c r="B774" s="121"/>
      <c r="C774" s="121"/>
    </row>
    <row r="775" spans="1:3" ht="12.75">
      <c r="A775" s="120"/>
      <c r="B775" s="121"/>
      <c r="C775" s="121"/>
    </row>
    <row r="776" spans="1:3" ht="12.75">
      <c r="A776" s="120"/>
      <c r="B776" s="121"/>
      <c r="C776" s="121"/>
    </row>
    <row r="777" spans="1:3" ht="12.75">
      <c r="A777" s="120"/>
      <c r="B777" s="121"/>
      <c r="C777" s="121"/>
    </row>
    <row r="778" spans="1:3" ht="12.75">
      <c r="A778" s="120"/>
      <c r="B778" s="121"/>
      <c r="C778" s="121"/>
    </row>
    <row r="779" spans="1:3" ht="12.75">
      <c r="A779" s="120"/>
      <c r="B779" s="121"/>
      <c r="C779" s="121"/>
    </row>
    <row r="780" spans="1:3" ht="12.75">
      <c r="A780" s="120"/>
      <c r="B780" s="121"/>
      <c r="C780" s="121"/>
    </row>
    <row r="781" spans="1:3" ht="12.75">
      <c r="A781" s="120"/>
      <c r="B781" s="121"/>
      <c r="C781" s="121"/>
    </row>
    <row r="782" spans="1:3" ht="12.75">
      <c r="A782" s="120"/>
      <c r="B782" s="121"/>
      <c r="C782" s="121"/>
    </row>
    <row r="783" spans="1:3" ht="12.75">
      <c r="A783" s="120"/>
      <c r="B783" s="121"/>
      <c r="C783" s="121"/>
    </row>
    <row r="784" spans="1:3" ht="12.75">
      <c r="A784" s="120"/>
      <c r="B784" s="121"/>
      <c r="C784" s="121"/>
    </row>
    <row r="785" spans="1:3" ht="12.75">
      <c r="A785" s="120"/>
      <c r="B785" s="121"/>
      <c r="C785" s="121"/>
    </row>
    <row r="786" spans="1:3" ht="12.75">
      <c r="A786" s="120"/>
      <c r="B786" s="121"/>
      <c r="C786" s="121"/>
    </row>
    <row r="787" spans="1:3" ht="12.75">
      <c r="A787" s="120"/>
      <c r="B787" s="121"/>
      <c r="C787" s="121"/>
    </row>
    <row r="788" spans="1:3" ht="12.75">
      <c r="A788" s="120"/>
      <c r="B788" s="121"/>
      <c r="C788" s="121"/>
    </row>
    <row r="789" spans="1:3" ht="12.75">
      <c r="A789" s="120"/>
      <c r="B789" s="121"/>
      <c r="C789" s="121"/>
    </row>
    <row r="790" spans="1:3" ht="12.75">
      <c r="A790" s="120"/>
      <c r="B790" s="121"/>
      <c r="C790" s="121"/>
    </row>
    <row r="791" spans="1:3" ht="12.75">
      <c r="A791" s="120"/>
      <c r="B791" s="121"/>
      <c r="C791" s="121"/>
    </row>
    <row r="792" spans="1:3" ht="12.75">
      <c r="A792" s="120"/>
      <c r="B792" s="121"/>
      <c r="C792" s="121"/>
    </row>
    <row r="793" spans="1:3" ht="12.75">
      <c r="A793" s="120"/>
      <c r="B793" s="121"/>
      <c r="C793" s="121"/>
    </row>
    <row r="794" spans="1:3" ht="12.75">
      <c r="A794" s="120"/>
      <c r="B794" s="121"/>
      <c r="C794" s="121"/>
    </row>
    <row r="795" spans="1:3" ht="12.75">
      <c r="A795" s="120"/>
      <c r="B795" s="121"/>
      <c r="C795" s="121"/>
    </row>
    <row r="796" spans="1:3" ht="12.75">
      <c r="A796" s="120"/>
      <c r="B796" s="121"/>
      <c r="C796" s="121"/>
    </row>
    <row r="797" spans="1:3" ht="12.75">
      <c r="A797" s="120"/>
      <c r="B797" s="121"/>
      <c r="C797" s="121"/>
    </row>
    <row r="798" spans="1:3" ht="12.75">
      <c r="A798" s="120"/>
      <c r="B798" s="121"/>
      <c r="C798" s="121"/>
    </row>
    <row r="799" spans="1:3" ht="12.75">
      <c r="A799" s="120"/>
      <c r="B799" s="121"/>
      <c r="C799" s="121"/>
    </row>
    <row r="800" spans="1:3" ht="12.75">
      <c r="A800" s="120"/>
      <c r="B800" s="121"/>
      <c r="C800" s="121"/>
    </row>
    <row r="801" spans="1:3" ht="12.75">
      <c r="A801" s="120"/>
      <c r="B801" s="121"/>
      <c r="C801" s="121"/>
    </row>
    <row r="802" spans="1:3" ht="12.75">
      <c r="A802" s="120"/>
      <c r="B802" s="121"/>
      <c r="C802" s="121"/>
    </row>
    <row r="803" spans="1:3" ht="12.75">
      <c r="A803" s="120"/>
      <c r="B803" s="121"/>
      <c r="C803" s="121"/>
    </row>
    <row r="804" spans="1:3" ht="12.75">
      <c r="A804" s="120"/>
      <c r="B804" s="121"/>
      <c r="C804" s="121"/>
    </row>
    <row r="805" spans="1:3" ht="12.75">
      <c r="A805" s="120"/>
      <c r="B805" s="121"/>
      <c r="C805" s="121"/>
    </row>
    <row r="806" spans="1:3" ht="12.75">
      <c r="A806" s="120"/>
      <c r="B806" s="121"/>
      <c r="C806" s="121"/>
    </row>
    <row r="807" spans="1:3" ht="12.75">
      <c r="A807" s="120"/>
      <c r="B807" s="121"/>
      <c r="C807" s="121"/>
    </row>
    <row r="808" spans="1:3" ht="12.75">
      <c r="A808" s="120"/>
      <c r="B808" s="121"/>
      <c r="C808" s="121"/>
    </row>
    <row r="809" spans="1:3" ht="12.75">
      <c r="A809" s="120"/>
      <c r="B809" s="121"/>
      <c r="C809" s="121"/>
    </row>
    <row r="810" spans="1:3" ht="12.75">
      <c r="A810" s="120"/>
      <c r="B810" s="121"/>
      <c r="C810" s="121"/>
    </row>
    <row r="811" spans="1:3" ht="12.75">
      <c r="A811" s="120"/>
      <c r="B811" s="121"/>
      <c r="C811" s="121"/>
    </row>
    <row r="812" spans="1:3" ht="12.75">
      <c r="A812" s="120"/>
      <c r="B812" s="121"/>
      <c r="C812" s="121"/>
    </row>
    <row r="813" spans="1:3" ht="12.75">
      <c r="A813" s="120"/>
      <c r="B813" s="121"/>
      <c r="C813" s="121"/>
    </row>
    <row r="814" spans="1:3" ht="12.75">
      <c r="A814" s="120"/>
      <c r="B814" s="121"/>
      <c r="C814" s="121"/>
    </row>
    <row r="815" spans="1:3" ht="12.75">
      <c r="A815" s="120"/>
      <c r="B815" s="121"/>
      <c r="C815" s="121"/>
    </row>
    <row r="816" spans="1:3" ht="12.75">
      <c r="A816" s="120"/>
      <c r="B816" s="121"/>
      <c r="C816" s="121"/>
    </row>
    <row r="817" spans="1:3" ht="12.75">
      <c r="A817" s="120"/>
      <c r="B817" s="121"/>
      <c r="C817" s="121"/>
    </row>
    <row r="818" spans="1:3" ht="12.75">
      <c r="A818" s="120"/>
      <c r="B818" s="121"/>
      <c r="C818" s="121"/>
    </row>
    <row r="819" spans="1:3" ht="12.75">
      <c r="A819" s="120"/>
      <c r="B819" s="121"/>
      <c r="C819" s="121"/>
    </row>
    <row r="820" spans="1:3" ht="12.75">
      <c r="A820" s="120"/>
      <c r="B820" s="121"/>
      <c r="C820" s="121"/>
    </row>
    <row r="821" spans="1:3" ht="12.75">
      <c r="A821" s="120"/>
      <c r="B821" s="121"/>
      <c r="C821" s="121"/>
    </row>
    <row r="822" spans="1:3" ht="12.75">
      <c r="A822" s="120"/>
      <c r="B822" s="121"/>
      <c r="C822" s="121"/>
    </row>
    <row r="823" spans="1:3" ht="12.75">
      <c r="A823" s="120"/>
      <c r="B823" s="121"/>
      <c r="C823" s="121"/>
    </row>
    <row r="824" spans="1:3" ht="12.75">
      <c r="A824" s="120"/>
      <c r="B824" s="121"/>
      <c r="C824" s="121"/>
    </row>
    <row r="825" spans="1:3" ht="12.75">
      <c r="A825" s="120"/>
      <c r="B825" s="121"/>
      <c r="C825" s="121"/>
    </row>
    <row r="826" spans="1:3" ht="12.75">
      <c r="A826" s="120"/>
      <c r="B826" s="121"/>
      <c r="C826" s="121"/>
    </row>
    <row r="827" spans="1:3" ht="12.75">
      <c r="A827" s="120"/>
      <c r="B827" s="121"/>
      <c r="C827" s="121"/>
    </row>
    <row r="828" spans="1:3" ht="12.75">
      <c r="A828" s="120"/>
      <c r="B828" s="121"/>
      <c r="C828" s="121"/>
    </row>
    <row r="829" spans="1:3" ht="12.75">
      <c r="A829" s="120"/>
      <c r="B829" s="121"/>
      <c r="C829" s="121"/>
    </row>
    <row r="830" spans="1:3" ht="12.75">
      <c r="A830" s="120"/>
      <c r="B830" s="121"/>
      <c r="C830" s="121"/>
    </row>
    <row r="831" spans="1:3" ht="12.75">
      <c r="A831" s="120"/>
      <c r="B831" s="121"/>
      <c r="C831" s="121"/>
    </row>
    <row r="832" spans="1:3" ht="12.75">
      <c r="A832" s="120"/>
      <c r="B832" s="121"/>
      <c r="C832" s="121"/>
    </row>
    <row r="833" spans="1:3" ht="12.75">
      <c r="A833" s="120"/>
      <c r="B833" s="121"/>
      <c r="C833" s="121"/>
    </row>
    <row r="834" spans="1:3" ht="12.75">
      <c r="A834" s="120"/>
      <c r="B834" s="121"/>
      <c r="C834" s="121"/>
    </row>
    <row r="835" spans="1:3" ht="12.75">
      <c r="A835" s="120"/>
      <c r="B835" s="121"/>
      <c r="C835" s="121"/>
    </row>
    <row r="836" spans="1:3" ht="12.75">
      <c r="A836" s="120"/>
      <c r="B836" s="121"/>
      <c r="C836" s="121"/>
    </row>
    <row r="837" spans="1:3" ht="12.75">
      <c r="A837" s="120"/>
      <c r="B837" s="121"/>
      <c r="C837" s="121"/>
    </row>
    <row r="838" spans="1:3" ht="12.75">
      <c r="A838" s="120"/>
      <c r="B838" s="121"/>
      <c r="C838" s="121"/>
    </row>
    <row r="839" spans="1:3" ht="12.75">
      <c r="A839" s="120"/>
      <c r="B839" s="121"/>
      <c r="C839" s="121"/>
    </row>
    <row r="840" spans="1:3" ht="12.75">
      <c r="A840" s="120"/>
      <c r="B840" s="121"/>
      <c r="C840" s="121"/>
    </row>
    <row r="841" spans="1:3" ht="12.75">
      <c r="A841" s="120"/>
      <c r="B841" s="121"/>
      <c r="C841" s="121"/>
    </row>
    <row r="842" spans="1:3" ht="12.75">
      <c r="A842" s="120"/>
      <c r="B842" s="121"/>
      <c r="C842" s="121"/>
    </row>
    <row r="843" spans="1:3" ht="12.75">
      <c r="A843" s="120"/>
      <c r="B843" s="121"/>
      <c r="C843" s="121"/>
    </row>
    <row r="844" spans="1:3" ht="12.75">
      <c r="A844" s="120"/>
      <c r="B844" s="121"/>
      <c r="C844" s="121"/>
    </row>
    <row r="845" spans="1:3" ht="12.75">
      <c r="A845" s="120"/>
      <c r="B845" s="121"/>
      <c r="C845" s="121"/>
    </row>
    <row r="846" spans="1:3" ht="12.75">
      <c r="A846" s="120"/>
      <c r="B846" s="121"/>
      <c r="C846" s="121"/>
    </row>
    <row r="847" spans="1:3" ht="12.75">
      <c r="A847" s="120"/>
      <c r="B847" s="121"/>
      <c r="C847" s="121"/>
    </row>
    <row r="848" spans="1:3" ht="12.75">
      <c r="A848" s="120"/>
      <c r="B848" s="121"/>
      <c r="C848" s="121"/>
    </row>
    <row r="849" spans="1:3" ht="12.75">
      <c r="A849" s="120"/>
      <c r="B849" s="121"/>
      <c r="C849" s="121"/>
    </row>
    <row r="850" spans="1:3" ht="12.75">
      <c r="A850" s="120"/>
      <c r="B850" s="121"/>
      <c r="C850" s="121"/>
    </row>
    <row r="851" spans="1:3" ht="12.75">
      <c r="A851" s="120"/>
      <c r="B851" s="121"/>
      <c r="C851" s="121"/>
    </row>
    <row r="852" spans="1:3" ht="12.75">
      <c r="A852" s="120"/>
      <c r="B852" s="121"/>
      <c r="C852" s="121"/>
    </row>
    <row r="853" spans="1:3" ht="12.75">
      <c r="A853" s="120"/>
      <c r="B853" s="121"/>
      <c r="C853" s="121"/>
    </row>
    <row r="854" spans="1:3" ht="12.75">
      <c r="A854" s="120"/>
      <c r="B854" s="121"/>
      <c r="C854" s="121"/>
    </row>
    <row r="855" spans="1:3" ht="12.75">
      <c r="A855" s="120"/>
      <c r="B855" s="121"/>
      <c r="C855" s="121"/>
    </row>
    <row r="856" spans="1:3" ht="12.75">
      <c r="A856" s="120"/>
      <c r="B856" s="121"/>
      <c r="C856" s="121"/>
    </row>
    <row r="857" spans="1:3" ht="12.75">
      <c r="A857" s="120"/>
      <c r="B857" s="121"/>
      <c r="C857" s="121"/>
    </row>
    <row r="858" spans="1:3" ht="12.75">
      <c r="A858" s="120"/>
      <c r="B858" s="121"/>
      <c r="C858" s="121"/>
    </row>
    <row r="859" spans="1:3" ht="12.75">
      <c r="A859" s="120"/>
      <c r="B859" s="121"/>
      <c r="C859" s="121"/>
    </row>
    <row r="860" spans="1:3" ht="12.75">
      <c r="A860" s="120"/>
      <c r="B860" s="121"/>
      <c r="C860" s="121"/>
    </row>
    <row r="861" spans="1:3" ht="12.75">
      <c r="A861" s="120"/>
      <c r="B861" s="121"/>
      <c r="C861" s="121"/>
    </row>
    <row r="862" spans="1:3" ht="12.75">
      <c r="A862" s="120"/>
      <c r="B862" s="121"/>
      <c r="C862" s="121"/>
    </row>
    <row r="863" spans="1:3" ht="12.75">
      <c r="A863" s="120"/>
      <c r="B863" s="121"/>
      <c r="C863" s="121"/>
    </row>
    <row r="864" spans="1:3" ht="12.75">
      <c r="A864" s="120"/>
      <c r="B864" s="121"/>
      <c r="C864" s="121"/>
    </row>
    <row r="865" spans="1:3" ht="12.75">
      <c r="A865" s="120"/>
      <c r="B865" s="121"/>
      <c r="C865" s="121"/>
    </row>
    <row r="866" spans="1:3" ht="12.75">
      <c r="A866" s="120"/>
      <c r="B866" s="121"/>
      <c r="C866" s="121"/>
    </row>
    <row r="867" spans="1:3" ht="12.75">
      <c r="A867" s="120"/>
      <c r="B867" s="121"/>
      <c r="C867" s="121"/>
    </row>
    <row r="868" spans="1:3" ht="12.75">
      <c r="A868" s="120"/>
      <c r="B868" s="121"/>
      <c r="C868" s="121"/>
    </row>
    <row r="869" spans="1:3" ht="12.75">
      <c r="A869" s="120"/>
      <c r="B869" s="121"/>
      <c r="C869" s="121"/>
    </row>
    <row r="870" spans="1:3" ht="12.75">
      <c r="A870" s="120"/>
      <c r="B870" s="121"/>
      <c r="C870" s="121"/>
    </row>
    <row r="871" spans="1:3" ht="12.75">
      <c r="A871" s="120"/>
      <c r="B871" s="121"/>
      <c r="C871" s="121"/>
    </row>
    <row r="872" spans="1:3" ht="12.75">
      <c r="A872" s="120"/>
      <c r="B872" s="121"/>
      <c r="C872" s="121"/>
    </row>
    <row r="873" spans="1:3" ht="12.75">
      <c r="A873" s="120"/>
      <c r="B873" s="121"/>
      <c r="C873" s="121"/>
    </row>
    <row r="874" spans="1:3" ht="12.75">
      <c r="A874" s="120"/>
      <c r="B874" s="121"/>
      <c r="C874" s="121"/>
    </row>
    <row r="875" spans="1:3" ht="12.75">
      <c r="A875" s="120"/>
      <c r="B875" s="121"/>
      <c r="C875" s="121"/>
    </row>
    <row r="876" spans="1:3" ht="12.75">
      <c r="A876" s="120"/>
      <c r="B876" s="121"/>
      <c r="C876" s="121"/>
    </row>
    <row r="877" spans="1:3" ht="12.75">
      <c r="A877" s="120"/>
      <c r="B877" s="121"/>
      <c r="C877" s="121"/>
    </row>
    <row r="878" spans="1:3" ht="12.75">
      <c r="A878" s="120"/>
      <c r="B878" s="121"/>
      <c r="C878" s="121"/>
    </row>
    <row r="879" spans="1:3" ht="12.75">
      <c r="A879" s="120"/>
      <c r="B879" s="121"/>
      <c r="C879" s="121"/>
    </row>
    <row r="880" spans="1:3" ht="12.75">
      <c r="A880" s="120"/>
      <c r="B880" s="121"/>
      <c r="C880" s="121"/>
    </row>
    <row r="881" spans="1:3" ht="12.75">
      <c r="A881" s="120"/>
      <c r="B881" s="121"/>
      <c r="C881" s="121"/>
    </row>
    <row r="882" spans="1:3" ht="12.75">
      <c r="A882" s="120"/>
      <c r="B882" s="121"/>
      <c r="C882" s="121"/>
    </row>
    <row r="883" spans="1:3" ht="12.75">
      <c r="A883" s="120"/>
      <c r="B883" s="121"/>
      <c r="C883" s="121"/>
    </row>
    <row r="884" spans="1:3" ht="12.75">
      <c r="A884" s="120"/>
      <c r="B884" s="121"/>
      <c r="C884" s="121"/>
    </row>
    <row r="885" spans="1:3" ht="12.75">
      <c r="A885" s="120"/>
      <c r="B885" s="121"/>
      <c r="C885" s="121"/>
    </row>
    <row r="886" spans="1:3" ht="12.75">
      <c r="A886" s="120"/>
      <c r="B886" s="121"/>
      <c r="C886" s="121"/>
    </row>
    <row r="887" spans="1:3" ht="12.75">
      <c r="A887" s="120"/>
      <c r="B887" s="121"/>
      <c r="C887" s="121"/>
    </row>
    <row r="888" spans="1:3" ht="12.75">
      <c r="A888" s="120"/>
      <c r="B888" s="121"/>
      <c r="C888" s="121"/>
    </row>
    <row r="889" spans="1:3" ht="12.75">
      <c r="A889" s="120"/>
      <c r="B889" s="121"/>
      <c r="C889" s="121"/>
    </row>
    <row r="890" spans="1:3" ht="12.75">
      <c r="A890" s="120"/>
      <c r="B890" s="121"/>
      <c r="C890" s="121"/>
    </row>
    <row r="891" spans="1:3" ht="12.75">
      <c r="A891" s="120"/>
      <c r="B891" s="121"/>
      <c r="C891" s="121"/>
    </row>
    <row r="892" spans="1:3" ht="12.75">
      <c r="A892" s="120"/>
      <c r="B892" s="121"/>
      <c r="C892" s="121"/>
    </row>
    <row r="893" spans="1:3" ht="12.75">
      <c r="A893" s="120"/>
      <c r="B893" s="121"/>
      <c r="C893" s="121"/>
    </row>
    <row r="894" spans="1:3" ht="12.75">
      <c r="A894" s="120"/>
      <c r="B894" s="121"/>
      <c r="C894" s="121"/>
    </row>
    <row r="895" spans="1:3" ht="12.75">
      <c r="A895" s="120"/>
      <c r="B895" s="121"/>
      <c r="C895" s="121"/>
    </row>
    <row r="896" spans="1:3" ht="12.75">
      <c r="A896" s="120"/>
      <c r="B896" s="121"/>
      <c r="C896" s="121"/>
    </row>
    <row r="897" spans="1:3" ht="12.75">
      <c r="A897" s="120"/>
      <c r="B897" s="121"/>
      <c r="C897" s="121"/>
    </row>
    <row r="898" spans="1:3" ht="12.75">
      <c r="A898" s="120"/>
      <c r="B898" s="121"/>
      <c r="C898" s="121"/>
    </row>
    <row r="899" spans="1:3" ht="12.75">
      <c r="A899" s="120"/>
      <c r="B899" s="121"/>
      <c r="C899" s="121"/>
    </row>
    <row r="900" spans="1:3" ht="12.75">
      <c r="A900" s="120"/>
      <c r="B900" s="121"/>
      <c r="C900" s="121"/>
    </row>
    <row r="901" spans="1:3" ht="12.75">
      <c r="A901" s="120"/>
      <c r="B901" s="121"/>
      <c r="C901" s="121"/>
    </row>
    <row r="902" spans="1:3" ht="12.75">
      <c r="A902" s="120"/>
      <c r="B902" s="121"/>
      <c r="C902" s="121"/>
    </row>
    <row r="903" spans="1:3" ht="12.75">
      <c r="A903" s="120"/>
      <c r="B903" s="121"/>
      <c r="C903" s="121"/>
    </row>
    <row r="904" spans="1:3" ht="12.75">
      <c r="A904" s="120"/>
      <c r="B904" s="121"/>
      <c r="C904" s="121"/>
    </row>
    <row r="905" spans="1:3" ht="12.75">
      <c r="A905" s="120"/>
      <c r="B905" s="121"/>
      <c r="C905" s="121"/>
    </row>
    <row r="906" spans="1:3" ht="12.75">
      <c r="A906" s="120"/>
      <c r="B906" s="121"/>
      <c r="C906" s="121"/>
    </row>
    <row r="907" spans="1:3" ht="12.75">
      <c r="A907" s="120"/>
      <c r="B907" s="121"/>
      <c r="C907" s="121"/>
    </row>
    <row r="908" spans="1:3" ht="12.75">
      <c r="A908" s="120"/>
      <c r="B908" s="121"/>
      <c r="C908" s="121"/>
    </row>
    <row r="909" spans="1:3" ht="12.75">
      <c r="A909" s="120"/>
      <c r="B909" s="121"/>
      <c r="C909" s="121"/>
    </row>
    <row r="910" spans="1:3" ht="12.75">
      <c r="A910" s="120"/>
      <c r="B910" s="121"/>
      <c r="C910" s="121"/>
    </row>
    <row r="911" spans="1:3" ht="12.75">
      <c r="A911" s="120"/>
      <c r="B911" s="121"/>
      <c r="C911" s="121"/>
    </row>
    <row r="912" spans="1:3" ht="12.75">
      <c r="A912" s="120"/>
      <c r="B912" s="121"/>
      <c r="C912" s="121"/>
    </row>
    <row r="913" spans="1:3" ht="12.75">
      <c r="A913" s="120"/>
      <c r="B913" s="121"/>
      <c r="C913" s="121"/>
    </row>
    <row r="914" spans="1:3" ht="12.75">
      <c r="A914" s="120"/>
      <c r="B914" s="121"/>
      <c r="C914" s="121"/>
    </row>
    <row r="915" spans="1:3" ht="12.75">
      <c r="A915" s="120"/>
      <c r="B915" s="121"/>
      <c r="C915" s="121"/>
    </row>
    <row r="916" spans="1:3" ht="12.75">
      <c r="A916" s="120"/>
      <c r="B916" s="121"/>
      <c r="C916" s="121"/>
    </row>
    <row r="917" spans="1:3" ht="12.75">
      <c r="A917" s="120"/>
      <c r="B917" s="121"/>
      <c r="C917" s="121"/>
    </row>
    <row r="918" spans="1:3" ht="12.75">
      <c r="A918" s="120"/>
      <c r="B918" s="121"/>
      <c r="C918" s="121"/>
    </row>
    <row r="919" spans="1:3" ht="12.75">
      <c r="A919" s="120"/>
      <c r="B919" s="121"/>
      <c r="C919" s="121"/>
    </row>
    <row r="920" spans="1:3" ht="12.75">
      <c r="A920" s="120"/>
      <c r="B920" s="121"/>
      <c r="C920" s="121"/>
    </row>
    <row r="921" spans="1:3" ht="12.75">
      <c r="A921" s="120"/>
      <c r="B921" s="121"/>
      <c r="C921" s="121"/>
    </row>
    <row r="922" spans="1:3" ht="12.75">
      <c r="A922" s="120"/>
      <c r="B922" s="121"/>
      <c r="C922" s="121"/>
    </row>
    <row r="923" spans="1:3" ht="12.75">
      <c r="A923" s="120"/>
      <c r="B923" s="121"/>
      <c r="C923" s="121"/>
    </row>
    <row r="924" spans="1:3" ht="12.75">
      <c r="A924" s="120"/>
      <c r="B924" s="121"/>
      <c r="C924" s="121"/>
    </row>
    <row r="925" spans="1:3" ht="12.75">
      <c r="A925" s="120"/>
      <c r="B925" s="121"/>
      <c r="C925" s="121"/>
    </row>
    <row r="926" spans="1:3" ht="12.75">
      <c r="A926" s="120"/>
      <c r="B926" s="121"/>
      <c r="C926" s="121"/>
    </row>
    <row r="927" spans="1:3" ht="12.75">
      <c r="A927" s="120"/>
      <c r="B927" s="121"/>
      <c r="C927" s="121"/>
    </row>
    <row r="928" spans="1:3" ht="12.75">
      <c r="A928" s="120"/>
      <c r="B928" s="121"/>
      <c r="C928" s="121"/>
    </row>
    <row r="929" spans="1:3" ht="12.75">
      <c r="A929" s="120"/>
      <c r="B929" s="121"/>
      <c r="C929" s="121"/>
    </row>
    <row r="930" spans="1:3" ht="12.75">
      <c r="A930" s="120"/>
      <c r="B930" s="121"/>
      <c r="C930" s="121"/>
    </row>
    <row r="931" spans="1:3" ht="12.75">
      <c r="A931" s="120"/>
      <c r="B931" s="121"/>
      <c r="C931" s="121"/>
    </row>
    <row r="932" spans="1:3" ht="12.75">
      <c r="A932" s="120"/>
      <c r="B932" s="121"/>
      <c r="C932" s="121"/>
    </row>
    <row r="933" spans="1:3" ht="12.75">
      <c r="A933" s="120"/>
      <c r="B933" s="121"/>
      <c r="C933" s="121"/>
    </row>
    <row r="934" spans="1:3" ht="12.75">
      <c r="A934" s="120"/>
      <c r="B934" s="121"/>
      <c r="C934" s="121"/>
    </row>
    <row r="935" spans="1:3" ht="12.75">
      <c r="A935" s="120"/>
      <c r="B935" s="121"/>
      <c r="C935" s="121"/>
    </row>
    <row r="936" spans="1:3" ht="12.75">
      <c r="A936" s="120"/>
      <c r="B936" s="121"/>
      <c r="C936" s="121"/>
    </row>
    <row r="937" spans="1:3" ht="12.75">
      <c r="A937" s="120"/>
      <c r="B937" s="121"/>
      <c r="C937" s="121"/>
    </row>
    <row r="938" spans="1:3" ht="12.75">
      <c r="A938" s="120"/>
      <c r="B938" s="121"/>
      <c r="C938" s="121"/>
    </row>
    <row r="939" spans="1:3" ht="12.75">
      <c r="A939" s="120"/>
      <c r="B939" s="121"/>
      <c r="C939" s="121"/>
    </row>
    <row r="940" spans="1:3" ht="12.75">
      <c r="A940" s="120"/>
      <c r="B940" s="121"/>
      <c r="C940" s="121"/>
    </row>
    <row r="941" spans="1:3" ht="12.75">
      <c r="A941" s="120"/>
      <c r="B941" s="121"/>
      <c r="C941" s="121"/>
    </row>
    <row r="942" spans="1:3" ht="12.75">
      <c r="A942" s="120"/>
      <c r="B942" s="121"/>
      <c r="C942" s="121"/>
    </row>
    <row r="943" spans="1:3" ht="12.75">
      <c r="A943" s="120"/>
      <c r="B943" s="121"/>
      <c r="C943" s="121"/>
    </row>
    <row r="944" spans="1:3" ht="12.75">
      <c r="A944" s="120"/>
      <c r="B944" s="121"/>
      <c r="C944" s="121"/>
    </row>
    <row r="945" spans="1:3" ht="12.75">
      <c r="A945" s="120"/>
      <c r="B945" s="121"/>
      <c r="C945" s="121"/>
    </row>
    <row r="946" spans="1:3" ht="12.75">
      <c r="A946" s="120"/>
      <c r="B946" s="121"/>
      <c r="C946" s="121"/>
    </row>
    <row r="947" spans="1:3" ht="12.75">
      <c r="A947" s="120"/>
      <c r="B947" s="121"/>
      <c r="C947" s="121"/>
    </row>
    <row r="948" spans="1:3" ht="12.75">
      <c r="A948" s="120"/>
      <c r="B948" s="121"/>
      <c r="C948" s="121"/>
    </row>
    <row r="949" spans="1:3" ht="12.75">
      <c r="A949" s="120"/>
      <c r="B949" s="121"/>
      <c r="C949" s="121"/>
    </row>
    <row r="950" spans="1:3" ht="12.75">
      <c r="A950" s="120"/>
      <c r="B950" s="121"/>
      <c r="C950" s="121"/>
    </row>
    <row r="951" spans="1:3" ht="12.75">
      <c r="A951" s="120"/>
      <c r="B951" s="121"/>
      <c r="C951" s="121"/>
    </row>
    <row r="952" spans="1:3" ht="12.75">
      <c r="A952" s="120"/>
      <c r="B952" s="121"/>
      <c r="C952" s="121"/>
    </row>
    <row r="953" spans="1:3" ht="12.75">
      <c r="A953" s="120"/>
      <c r="B953" s="121"/>
      <c r="C953" s="121"/>
    </row>
    <row r="954" spans="1:3" ht="12.75">
      <c r="A954" s="120"/>
      <c r="B954" s="121"/>
      <c r="C954" s="121"/>
    </row>
    <row r="955" spans="1:3" ht="12.75">
      <c r="A955" s="120"/>
      <c r="B955" s="121"/>
      <c r="C955" s="121"/>
    </row>
    <row r="956" spans="1:3" ht="12.75">
      <c r="A956" s="120"/>
      <c r="B956" s="121"/>
      <c r="C956" s="121"/>
    </row>
    <row r="957" spans="1:3" ht="12.75">
      <c r="A957" s="120"/>
      <c r="B957" s="121"/>
      <c r="C957" s="121"/>
    </row>
    <row r="958" spans="1:3" ht="12.75">
      <c r="A958" s="120"/>
      <c r="B958" s="121"/>
      <c r="C958" s="121"/>
    </row>
    <row r="959" spans="1:3" ht="12.75">
      <c r="A959" s="120"/>
      <c r="B959" s="121"/>
      <c r="C959" s="121"/>
    </row>
    <row r="960" spans="1:3" ht="12.75">
      <c r="A960" s="120"/>
      <c r="B960" s="121"/>
      <c r="C960" s="121"/>
    </row>
    <row r="961" spans="1:3" ht="12.75">
      <c r="A961" s="120"/>
      <c r="B961" s="121"/>
      <c r="C961" s="121"/>
    </row>
    <row r="962" spans="1:3" ht="12.75">
      <c r="A962" s="120"/>
      <c r="B962" s="121"/>
      <c r="C962" s="121"/>
    </row>
    <row r="963" spans="1:3" ht="12.75">
      <c r="A963" s="120"/>
      <c r="B963" s="121"/>
      <c r="C963" s="121"/>
    </row>
    <row r="964" spans="1:3" ht="12.75">
      <c r="A964" s="120"/>
      <c r="B964" s="121"/>
      <c r="C964" s="121"/>
    </row>
    <row r="965" spans="1:3" ht="12.75">
      <c r="A965" s="120"/>
      <c r="B965" s="121"/>
      <c r="C965" s="121"/>
    </row>
    <row r="966" spans="1:3" ht="12.75">
      <c r="A966" s="120"/>
      <c r="B966" s="121"/>
      <c r="C966" s="121"/>
    </row>
    <row r="967" spans="1:3" ht="12.75">
      <c r="A967" s="120"/>
      <c r="B967" s="121"/>
      <c r="C967" s="121"/>
    </row>
    <row r="968" spans="1:3" ht="12.75">
      <c r="A968" s="120"/>
      <c r="B968" s="121"/>
      <c r="C968" s="121"/>
    </row>
    <row r="969" spans="1:3" ht="12.75">
      <c r="A969" s="120"/>
      <c r="B969" s="121"/>
      <c r="C969" s="121"/>
    </row>
    <row r="970" spans="1:3" ht="12.75">
      <c r="A970" s="120"/>
      <c r="B970" s="121"/>
      <c r="C970" s="121"/>
    </row>
    <row r="971" spans="1:3" ht="12.75">
      <c r="A971" s="120"/>
      <c r="B971" s="121"/>
      <c r="C971" s="121"/>
    </row>
    <row r="972" spans="1:3" ht="12.75">
      <c r="A972" s="120"/>
      <c r="B972" s="121"/>
      <c r="C972" s="121"/>
    </row>
    <row r="973" spans="1:3" ht="12.75">
      <c r="A973" s="120"/>
      <c r="B973" s="121"/>
      <c r="C973" s="121"/>
    </row>
    <row r="974" spans="1:3" ht="12.75">
      <c r="A974" s="120"/>
      <c r="B974" s="121"/>
      <c r="C974" s="121"/>
    </row>
    <row r="975" spans="1:3" ht="12.75">
      <c r="A975" s="120"/>
      <c r="B975" s="121"/>
      <c r="C975" s="121"/>
    </row>
    <row r="976" spans="1:3" ht="12.75">
      <c r="A976" s="120"/>
      <c r="B976" s="121"/>
      <c r="C976" s="121"/>
    </row>
    <row r="977" spans="1:3" ht="12.75">
      <c r="A977" s="120"/>
      <c r="B977" s="121"/>
      <c r="C977" s="121"/>
    </row>
    <row r="978" spans="1:3" ht="12.75">
      <c r="A978" s="120"/>
      <c r="B978" s="121"/>
      <c r="C978" s="121"/>
    </row>
    <row r="979" spans="1:3" ht="12.75">
      <c r="A979" s="120"/>
      <c r="B979" s="121"/>
      <c r="C979" s="121"/>
    </row>
    <row r="980" spans="1:3" ht="12.75">
      <c r="A980" s="120"/>
      <c r="B980" s="121"/>
      <c r="C980" s="121"/>
    </row>
    <row r="981" spans="1:3" ht="12.75">
      <c r="A981" s="120"/>
      <c r="B981" s="121"/>
      <c r="C981" s="121"/>
    </row>
    <row r="982" spans="1:3" ht="12.75">
      <c r="A982" s="120"/>
      <c r="B982" s="121"/>
      <c r="C982" s="121"/>
    </row>
    <row r="983" spans="1:3" ht="12.75">
      <c r="A983" s="120"/>
      <c r="B983" s="121"/>
      <c r="C983" s="121"/>
    </row>
    <row r="984" spans="1:3" ht="12.75">
      <c r="A984" s="120"/>
      <c r="B984" s="121"/>
      <c r="C984" s="121"/>
    </row>
    <row r="985" spans="1:3" ht="12.75">
      <c r="A985" s="120"/>
      <c r="B985" s="121"/>
      <c r="C985" s="121"/>
    </row>
    <row r="986" spans="1:3" ht="12.75">
      <c r="A986" s="120"/>
      <c r="B986" s="121"/>
      <c r="C986" s="121"/>
    </row>
    <row r="987" spans="1:3" ht="12.75">
      <c r="A987" s="120"/>
      <c r="B987" s="121"/>
      <c r="C987" s="121"/>
    </row>
    <row r="988" spans="1:3" ht="12.75">
      <c r="A988" s="120"/>
      <c r="B988" s="121"/>
      <c r="C988" s="121"/>
    </row>
    <row r="989" spans="1:3" ht="12.75">
      <c r="A989" s="120"/>
      <c r="B989" s="121"/>
      <c r="C989" s="121"/>
    </row>
    <row r="990" spans="1:3" ht="12.75">
      <c r="A990" s="120"/>
      <c r="B990" s="121"/>
      <c r="C990" s="121"/>
    </row>
    <row r="991" spans="1:3" ht="12.75">
      <c r="A991" s="120"/>
      <c r="B991" s="121"/>
      <c r="C991" s="121"/>
    </row>
    <row r="992" spans="1:3" ht="12.75">
      <c r="A992" s="120"/>
      <c r="B992" s="121"/>
      <c r="C992" s="121"/>
    </row>
    <row r="993" spans="1:3" ht="12.75">
      <c r="A993" s="120"/>
      <c r="B993" s="121"/>
      <c r="C993" s="121"/>
    </row>
    <row r="994" spans="1:3" ht="12.75">
      <c r="A994" s="120"/>
      <c r="B994" s="121"/>
      <c r="C994" s="121"/>
    </row>
    <row r="995" spans="1:3" ht="12.75">
      <c r="A995" s="120"/>
      <c r="B995" s="121"/>
      <c r="C995" s="121"/>
    </row>
    <row r="996" spans="1:3" ht="12.75">
      <c r="A996" s="120"/>
      <c r="B996" s="121"/>
      <c r="C996" s="121"/>
    </row>
    <row r="997" spans="1:3" ht="12.75">
      <c r="A997" s="120"/>
      <c r="B997" s="121"/>
      <c r="C997" s="121"/>
    </row>
    <row r="998" spans="1:3" ht="12.75">
      <c r="A998" s="120"/>
      <c r="B998" s="121"/>
      <c r="C998" s="121"/>
    </row>
    <row r="999" spans="1:3" ht="12.75">
      <c r="A999" s="120"/>
      <c r="B999" s="121"/>
      <c r="C999" s="121"/>
    </row>
    <row r="1000" spans="1:3" ht="12.75">
      <c r="A1000" s="120"/>
      <c r="B1000" s="121"/>
      <c r="C1000" s="121"/>
    </row>
    <row r="1001" spans="1:3" ht="12.75">
      <c r="A1001" s="120"/>
      <c r="B1001" s="121"/>
      <c r="C1001" s="121"/>
    </row>
    <row r="1002" spans="1:3" ht="12.75">
      <c r="A1002" s="120"/>
      <c r="B1002" s="121"/>
      <c r="C1002" s="121"/>
    </row>
    <row r="1003" spans="1:3" ht="12.75">
      <c r="A1003" s="120"/>
      <c r="B1003" s="121"/>
      <c r="C1003" s="121"/>
    </row>
    <row r="1004" spans="1:3" ht="12.75">
      <c r="A1004" s="120"/>
      <c r="B1004" s="121"/>
      <c r="C1004" s="121"/>
    </row>
    <row r="1005" spans="1:3" ht="12.75">
      <c r="A1005" s="120"/>
      <c r="B1005" s="121"/>
      <c r="C1005" s="121"/>
    </row>
    <row r="1006" spans="1:3" ht="12.75">
      <c r="A1006" s="120"/>
      <c r="B1006" s="121"/>
      <c r="C1006" s="121"/>
    </row>
    <row r="1007" spans="1:3" ht="12.75">
      <c r="A1007" s="120"/>
      <c r="B1007" s="121"/>
      <c r="C1007" s="121"/>
    </row>
    <row r="1008" spans="1:3" ht="12.75">
      <c r="A1008" s="120"/>
      <c r="B1008" s="121"/>
      <c r="C1008" s="121"/>
    </row>
    <row r="1009" spans="1:3" ht="12.75">
      <c r="A1009" s="120"/>
      <c r="B1009" s="121"/>
      <c r="C1009" s="121"/>
    </row>
    <row r="1010" spans="1:3" ht="12.75">
      <c r="A1010" s="120"/>
      <c r="B1010" s="121"/>
      <c r="C1010" s="121"/>
    </row>
    <row r="1011" spans="1:3" ht="12.75">
      <c r="A1011" s="120"/>
      <c r="B1011" s="121"/>
      <c r="C1011" s="121"/>
    </row>
    <row r="1012" spans="1:3" ht="12.75">
      <c r="A1012" s="120"/>
      <c r="B1012" s="121"/>
      <c r="C1012" s="121"/>
    </row>
    <row r="1013" spans="1:3" ht="12.75">
      <c r="A1013" s="120"/>
      <c r="B1013" s="121"/>
      <c r="C1013" s="121"/>
    </row>
    <row r="1014" spans="1:3" ht="12.75">
      <c r="A1014" s="120"/>
      <c r="B1014" s="121"/>
      <c r="C1014" s="121"/>
    </row>
    <row r="1015" spans="1:3" ht="12.75">
      <c r="A1015" s="120"/>
      <c r="B1015" s="121"/>
      <c r="C1015" s="121"/>
    </row>
    <row r="1016" spans="1:3" ht="12.75">
      <c r="A1016" s="120"/>
      <c r="B1016" s="121"/>
      <c r="C1016" s="121"/>
    </row>
    <row r="1017" spans="1:3" ht="12.75">
      <c r="A1017" s="120"/>
      <c r="B1017" s="121"/>
      <c r="C1017" s="121"/>
    </row>
    <row r="1018" spans="1:3" ht="12.75">
      <c r="A1018" s="120"/>
      <c r="B1018" s="121"/>
      <c r="C1018" s="121"/>
    </row>
    <row r="1019" spans="1:3" ht="12.75">
      <c r="A1019" s="120"/>
      <c r="B1019" s="121"/>
      <c r="C1019" s="121"/>
    </row>
    <row r="1020" spans="1:3" ht="12.75">
      <c r="A1020" s="120"/>
      <c r="B1020" s="121"/>
      <c r="C1020" s="121"/>
    </row>
    <row r="1021" spans="1:3" ht="12.75">
      <c r="A1021" s="120"/>
      <c r="B1021" s="121"/>
      <c r="C1021" s="121"/>
    </row>
    <row r="1022" spans="1:3" ht="12.75">
      <c r="A1022" s="120"/>
      <c r="B1022" s="121"/>
      <c r="C1022" s="121"/>
    </row>
    <row r="1023" spans="1:3" ht="12.75">
      <c r="A1023" s="120"/>
      <c r="B1023" s="121"/>
      <c r="C1023" s="121"/>
    </row>
    <row r="1024" spans="1:3" ht="12.75">
      <c r="A1024" s="120"/>
      <c r="B1024" s="121"/>
      <c r="C1024" s="121"/>
    </row>
    <row r="1025" spans="1:3" ht="12.75">
      <c r="A1025" s="120"/>
      <c r="B1025" s="121"/>
      <c r="C1025" s="121"/>
    </row>
    <row r="1026" spans="1:3" ht="12.75">
      <c r="A1026" s="120"/>
      <c r="B1026" s="121"/>
      <c r="C1026" s="121"/>
    </row>
    <row r="1027" spans="1:3" ht="12.75">
      <c r="A1027" s="120"/>
      <c r="B1027" s="121"/>
      <c r="C1027" s="121"/>
    </row>
    <row r="1028" spans="1:3" ht="12.75">
      <c r="A1028" s="120"/>
      <c r="B1028" s="121"/>
      <c r="C1028" s="121"/>
    </row>
    <row r="1029" spans="1:3" ht="12.75">
      <c r="A1029" s="120"/>
      <c r="B1029" s="121"/>
      <c r="C1029" s="121"/>
    </row>
    <row r="1030" spans="1:3" ht="12.75">
      <c r="A1030" s="120"/>
      <c r="B1030" s="121"/>
      <c r="C1030" s="121"/>
    </row>
    <row r="1031" spans="1:3" ht="12.75">
      <c r="A1031" s="120"/>
      <c r="B1031" s="121"/>
      <c r="C1031" s="121"/>
    </row>
    <row r="1032" spans="1:3" ht="12.75">
      <c r="A1032" s="120"/>
      <c r="B1032" s="121"/>
      <c r="C1032" s="121"/>
    </row>
    <row r="1033" spans="1:3" ht="12.75">
      <c r="A1033" s="120"/>
      <c r="B1033" s="121"/>
      <c r="C1033" s="121"/>
    </row>
    <row r="1034" spans="1:3" ht="12.75">
      <c r="A1034" s="120"/>
      <c r="B1034" s="121"/>
      <c r="C1034" s="121"/>
    </row>
    <row r="1035" spans="1:3" ht="12.75">
      <c r="A1035" s="120"/>
      <c r="B1035" s="121"/>
      <c r="C1035" s="121"/>
    </row>
    <row r="1036" spans="1:3" ht="12.75">
      <c r="A1036" s="120"/>
      <c r="B1036" s="121"/>
      <c r="C1036" s="121"/>
    </row>
    <row r="1037" spans="1:3" ht="12.75">
      <c r="A1037" s="120"/>
      <c r="B1037" s="121"/>
      <c r="C1037" s="121"/>
    </row>
    <row r="1038" spans="1:3" ht="12.75">
      <c r="A1038" s="120"/>
      <c r="B1038" s="121"/>
      <c r="C1038" s="121"/>
    </row>
    <row r="1039" spans="1:3" ht="12.75">
      <c r="A1039" s="120"/>
      <c r="B1039" s="121"/>
      <c r="C1039" s="121"/>
    </row>
    <row r="1040" spans="1:3" ht="12.75">
      <c r="A1040" s="120"/>
      <c r="B1040" s="121"/>
      <c r="C1040" s="121"/>
    </row>
    <row r="1041" spans="1:3" ht="12.75">
      <c r="A1041" s="120"/>
      <c r="B1041" s="121"/>
      <c r="C1041" s="121"/>
    </row>
    <row r="1042" spans="1:3" ht="12.75">
      <c r="A1042" s="120"/>
      <c r="B1042" s="121"/>
      <c r="C1042" s="121"/>
    </row>
    <row r="1043" spans="1:3" ht="12.75">
      <c r="A1043" s="120"/>
      <c r="B1043" s="121"/>
      <c r="C1043" s="121"/>
    </row>
    <row r="1044" spans="1:3" ht="12.75">
      <c r="A1044" s="120"/>
      <c r="B1044" s="121"/>
      <c r="C1044" s="121"/>
    </row>
    <row r="1045" spans="1:3" ht="12.75">
      <c r="A1045" s="120"/>
      <c r="B1045" s="121"/>
      <c r="C1045" s="121"/>
    </row>
    <row r="1046" spans="1:3" ht="12.75">
      <c r="A1046" s="120"/>
      <c r="B1046" s="121"/>
      <c r="C1046" s="121"/>
    </row>
    <row r="1047" spans="1:3" ht="12.75">
      <c r="A1047" s="120"/>
      <c r="B1047" s="121"/>
      <c r="C1047" s="121"/>
    </row>
    <row r="1048" spans="1:3" ht="12.75">
      <c r="A1048" s="120"/>
      <c r="B1048" s="121"/>
      <c r="C1048" s="121"/>
    </row>
    <row r="1049" spans="1:3" ht="12.75">
      <c r="A1049" s="120"/>
      <c r="B1049" s="121"/>
      <c r="C1049" s="121"/>
    </row>
    <row r="1050" spans="1:3" ht="12.75">
      <c r="A1050" s="120"/>
      <c r="B1050" s="121"/>
      <c r="C1050" s="121"/>
    </row>
    <row r="1051" spans="1:3" ht="12.75">
      <c r="A1051" s="120"/>
      <c r="B1051" s="121"/>
      <c r="C1051" s="121"/>
    </row>
    <row r="1052" spans="1:3" ht="12.75">
      <c r="A1052" s="120"/>
      <c r="B1052" s="121"/>
      <c r="C1052" s="121"/>
    </row>
    <row r="1053" spans="1:3" ht="12.75">
      <c r="A1053" s="120"/>
      <c r="B1053" s="121"/>
      <c r="C1053" s="121"/>
    </row>
    <row r="1054" spans="1:3" ht="12.75">
      <c r="A1054" s="120"/>
      <c r="B1054" s="121"/>
      <c r="C1054" s="121"/>
    </row>
    <row r="1055" spans="1:3" ht="12.75">
      <c r="A1055" s="120"/>
      <c r="B1055" s="121"/>
      <c r="C1055" s="121"/>
    </row>
    <row r="1056" spans="1:3" ht="12.75">
      <c r="A1056" s="120"/>
      <c r="B1056" s="121"/>
      <c r="C1056" s="121"/>
    </row>
    <row r="1057" spans="1:3" ht="12.75">
      <c r="A1057" s="120"/>
      <c r="B1057" s="121"/>
      <c r="C1057" s="121"/>
    </row>
    <row r="1058" spans="1:3" ht="12.75">
      <c r="A1058" s="120"/>
      <c r="B1058" s="121"/>
      <c r="C1058" s="121"/>
    </row>
    <row r="1059" spans="1:3" ht="12.75">
      <c r="A1059" s="120"/>
      <c r="B1059" s="121"/>
      <c r="C1059" s="121"/>
    </row>
    <row r="1060" spans="1:3" ht="12.75">
      <c r="A1060" s="120"/>
      <c r="B1060" s="121"/>
      <c r="C1060" s="121"/>
    </row>
    <row r="1061" spans="1:3" ht="12.75">
      <c r="A1061" s="120"/>
      <c r="B1061" s="121"/>
      <c r="C1061" s="121"/>
    </row>
    <row r="1062" spans="1:3" ht="12.75">
      <c r="A1062" s="120"/>
      <c r="B1062" s="121"/>
      <c r="C1062" s="121"/>
    </row>
    <row r="1063" spans="1:3" ht="12.75">
      <c r="A1063" s="120"/>
      <c r="B1063" s="121"/>
      <c r="C1063" s="121"/>
    </row>
  </sheetData>
  <sheetProtection/>
  <mergeCells count="6">
    <mergeCell ref="R86:U86"/>
    <mergeCell ref="Q110:T110"/>
    <mergeCell ref="H84:K84"/>
    <mergeCell ref="L84:O84"/>
    <mergeCell ref="L108:O108"/>
    <mergeCell ref="H108:K108"/>
  </mergeCells>
  <dataValidations count="15">
    <dataValidation type="list" allowBlank="1" showInputMessage="1" showErrorMessage="1" sqref="T18:U18">
      <formula1>$G$17:$G$18</formula1>
    </dataValidation>
    <dataValidation type="list" allowBlank="1" showInputMessage="1" showErrorMessage="1" sqref="T29:U29">
      <formula1>$F$29:$F$32</formula1>
    </dataValidation>
    <dataValidation type="list" allowBlank="1" showInputMessage="1" showErrorMessage="1" sqref="T36:U36">
      <formula1>$F$36:$F$42</formula1>
    </dataValidation>
    <dataValidation type="list" allowBlank="1" showInputMessage="1" showErrorMessage="1" sqref="U64">
      <formula1>G63:G65</formula1>
    </dataValidation>
    <dataValidation type="list" allowBlank="1" showInputMessage="1" showErrorMessage="1" sqref="T64">
      <formula1>G63:G65</formula1>
    </dataValidation>
    <dataValidation type="list" allowBlank="1" showInputMessage="1" showErrorMessage="1" sqref="T53:U53">
      <formula1>$F$50:$F$51</formula1>
    </dataValidation>
    <dataValidation type="list" allowBlank="1" showInputMessage="1" showErrorMessage="1" sqref="T59:U59">
      <formula1>$F$58:$F$59</formula1>
    </dataValidation>
    <dataValidation type="list" allowBlank="1" showInputMessage="1" showErrorMessage="1" sqref="T70">
      <formula1>G68:G69</formula1>
    </dataValidation>
    <dataValidation type="list" allowBlank="1" showInputMessage="1" showErrorMessage="1" sqref="U70">
      <formula1>G68:G69</formula1>
    </dataValidation>
    <dataValidation type="list" allowBlank="1" showInputMessage="1" showErrorMessage="1" sqref="H110:O123">
      <formula1>$Q$112:$Q$126</formula1>
    </dataValidation>
    <dataValidation type="list" allowBlank="1" showInputMessage="1" showErrorMessage="1" sqref="T133:U133">
      <formula1>$G$132:$G$134</formula1>
    </dataValidation>
    <dataValidation type="list" allowBlank="1" showInputMessage="1" showErrorMessage="1" sqref="T139:U139">
      <formula1>$F$138:$F$139</formula1>
    </dataValidation>
    <dataValidation type="list" allowBlank="1" showInputMessage="1" showErrorMessage="1" sqref="T148:U148 T151:U151 T154:U154">
      <formula1>$I$149:$I$151</formula1>
    </dataValidation>
    <dataValidation type="list" allowBlank="1" showInputMessage="1" showErrorMessage="1" sqref="T149:U149 T152:U152 T155:U155">
      <formula1>$F$149:$F$150</formula1>
    </dataValidation>
    <dataValidation type="list" allowBlank="1" showInputMessage="1" showErrorMessage="1" sqref="H86:O90">
      <formula1>$R$88:$R$102</formula1>
    </dataValidation>
  </dataValidations>
  <printOptions/>
  <pageMargins left="0.75" right="0.75" top="0.35" bottom="0.37" header="0.27" footer="0.19"/>
  <pageSetup fitToHeight="4"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1:AJ1115"/>
  <sheetViews>
    <sheetView zoomScale="55" zoomScaleNormal="55" zoomScaleSheetLayoutView="75" workbookViewId="0" topLeftCell="A1">
      <selection activeCell="A1" sqref="A1"/>
    </sheetView>
  </sheetViews>
  <sheetFormatPr defaultColWidth="9.140625" defaultRowHeight="12.75"/>
  <cols>
    <col min="1" max="1" width="4.00390625" style="53" customWidth="1"/>
    <col min="2" max="2" width="3.140625" style="53" customWidth="1"/>
    <col min="3" max="3" width="3.421875" style="53" customWidth="1"/>
    <col min="4" max="4" width="5.140625" style="53" customWidth="1"/>
    <col min="5" max="5" width="5.421875" style="53" customWidth="1"/>
    <col min="6" max="6" width="16.7109375" style="53" customWidth="1"/>
    <col min="7" max="7" width="17.57421875" style="53" customWidth="1"/>
    <col min="8" max="8" width="22.28125" style="53" customWidth="1"/>
    <col min="9" max="9" width="14.8515625" style="53" customWidth="1"/>
    <col min="10" max="10" width="13.28125" style="53" customWidth="1"/>
    <col min="11" max="11" width="13.57421875" style="53" customWidth="1"/>
    <col min="12" max="12" width="10.28125" style="53" customWidth="1"/>
    <col min="13" max="13" width="11.57421875" style="53" customWidth="1"/>
    <col min="14" max="14" width="11.421875" style="53" customWidth="1"/>
    <col min="15" max="15" width="12.00390625" style="53" customWidth="1"/>
    <col min="16" max="18" width="9.140625" style="53" customWidth="1"/>
    <col min="19" max="19" width="28.421875" style="53" customWidth="1"/>
    <col min="20" max="20" width="16.7109375" style="53" customWidth="1"/>
    <col min="21" max="21" width="13.7109375" style="53" customWidth="1"/>
    <col min="22" max="16384" width="9.140625" style="53" customWidth="1"/>
  </cols>
  <sheetData>
    <row r="1" spans="1:7" ht="22.5">
      <c r="A1" s="174">
        <v>2</v>
      </c>
      <c r="B1" s="175" t="s">
        <v>381</v>
      </c>
      <c r="C1" s="176"/>
      <c r="D1" s="176"/>
      <c r="E1" s="176"/>
      <c r="F1" s="84"/>
      <c r="G1" s="177"/>
    </row>
    <row r="2" spans="2:24" s="123" customFormat="1" ht="12.75">
      <c r="B2" s="178"/>
      <c r="C2" s="179" t="s">
        <v>192</v>
      </c>
      <c r="D2" s="180"/>
      <c r="E2" s="180"/>
      <c r="F2" s="180"/>
      <c r="G2" s="180"/>
      <c r="H2" s="180"/>
      <c r="I2" s="180"/>
      <c r="J2" s="180"/>
      <c r="K2" s="180"/>
      <c r="L2" s="180"/>
      <c r="M2" s="180"/>
      <c r="N2" s="180"/>
      <c r="O2" s="180"/>
      <c r="P2" s="180"/>
      <c r="Q2" s="180"/>
      <c r="R2" s="180"/>
      <c r="S2" s="180"/>
      <c r="T2" s="180"/>
      <c r="U2" s="180"/>
      <c r="V2" s="180"/>
      <c r="W2" s="180"/>
      <c r="X2" s="180"/>
    </row>
    <row r="3" spans="2:24" s="173" customFormat="1" ht="12.75">
      <c r="B3" s="119"/>
      <c r="C3" s="181" t="s">
        <v>60</v>
      </c>
      <c r="D3" s="182"/>
      <c r="E3" s="182"/>
      <c r="F3" s="182"/>
      <c r="G3" s="182"/>
      <c r="H3" s="182"/>
      <c r="I3" s="182"/>
      <c r="J3" s="182"/>
      <c r="K3" s="182"/>
      <c r="L3" s="182"/>
      <c r="M3" s="182"/>
      <c r="N3" s="182"/>
      <c r="O3" s="182"/>
      <c r="P3" s="182"/>
      <c r="Q3" s="182"/>
      <c r="R3" s="182"/>
      <c r="S3" s="182"/>
      <c r="T3" s="182"/>
      <c r="U3" s="182"/>
      <c r="V3" s="183"/>
      <c r="W3" s="183"/>
      <c r="X3" s="183"/>
    </row>
    <row r="4" spans="2:24" s="90" customFormat="1" ht="15">
      <c r="B4" s="61"/>
      <c r="C4" s="184" t="s">
        <v>137</v>
      </c>
      <c r="D4" s="182"/>
      <c r="E4" s="182"/>
      <c r="F4" s="182"/>
      <c r="G4" s="182"/>
      <c r="H4" s="182"/>
      <c r="I4" s="182"/>
      <c r="J4" s="182"/>
      <c r="K4" s="182"/>
      <c r="L4" s="182"/>
      <c r="M4" s="182"/>
      <c r="N4" s="182"/>
      <c r="O4" s="182"/>
      <c r="P4" s="182"/>
      <c r="Q4" s="182"/>
      <c r="R4" s="182"/>
      <c r="S4" s="182"/>
      <c r="T4" s="182"/>
      <c r="U4" s="182"/>
      <c r="V4" s="185"/>
      <c r="W4" s="185"/>
      <c r="X4" s="185"/>
    </row>
    <row r="5" spans="2:24" s="90" customFormat="1" ht="15">
      <c r="B5" s="61"/>
      <c r="C5" s="184" t="s">
        <v>398</v>
      </c>
      <c r="D5" s="182"/>
      <c r="E5" s="182"/>
      <c r="F5" s="182"/>
      <c r="G5" s="182"/>
      <c r="H5" s="182"/>
      <c r="I5" s="182"/>
      <c r="J5" s="182"/>
      <c r="K5" s="182"/>
      <c r="L5" s="182"/>
      <c r="M5" s="182"/>
      <c r="N5" s="182"/>
      <c r="O5" s="182"/>
      <c r="P5" s="182"/>
      <c r="Q5" s="182"/>
      <c r="R5" s="182"/>
      <c r="S5" s="182"/>
      <c r="T5" s="182"/>
      <c r="U5" s="182"/>
      <c r="V5" s="185"/>
      <c r="W5" s="185"/>
      <c r="X5" s="185"/>
    </row>
    <row r="6" spans="2:24" s="90" customFormat="1" ht="15">
      <c r="B6" s="61"/>
      <c r="C6" s="88" t="s">
        <v>193</v>
      </c>
      <c r="D6" s="182"/>
      <c r="E6" s="182"/>
      <c r="F6" s="182"/>
      <c r="G6" s="182"/>
      <c r="H6" s="182"/>
      <c r="I6" s="182"/>
      <c r="J6" s="182"/>
      <c r="K6" s="182"/>
      <c r="L6" s="182"/>
      <c r="M6" s="182"/>
      <c r="N6" s="182"/>
      <c r="O6" s="182"/>
      <c r="P6" s="182"/>
      <c r="Q6" s="182"/>
      <c r="R6" s="182"/>
      <c r="S6" s="182"/>
      <c r="T6" s="182"/>
      <c r="U6" s="182"/>
      <c r="V6" s="185"/>
      <c r="W6" s="185"/>
      <c r="X6" s="185"/>
    </row>
    <row r="7" spans="2:24" s="90" customFormat="1" ht="15">
      <c r="B7" s="61"/>
      <c r="C7" s="185"/>
      <c r="D7" s="182"/>
      <c r="E7" s="182"/>
      <c r="F7" s="182"/>
      <c r="G7" s="182"/>
      <c r="H7" s="182"/>
      <c r="I7" s="182"/>
      <c r="J7" s="182"/>
      <c r="K7" s="182"/>
      <c r="L7" s="182"/>
      <c r="M7" s="182"/>
      <c r="N7" s="182"/>
      <c r="O7" s="182"/>
      <c r="P7" s="182"/>
      <c r="Q7" s="182"/>
      <c r="R7" s="182"/>
      <c r="S7" s="182"/>
      <c r="T7" s="182"/>
      <c r="U7" s="182"/>
      <c r="V7" s="185"/>
      <c r="W7" s="185"/>
      <c r="X7" s="185"/>
    </row>
    <row r="8" spans="2:25" s="90" customFormat="1" ht="15">
      <c r="B8" s="61"/>
      <c r="C8" s="184" t="s">
        <v>39</v>
      </c>
      <c r="D8" s="186"/>
      <c r="E8" s="186"/>
      <c r="F8" s="186"/>
      <c r="G8" s="186"/>
      <c r="H8" s="186"/>
      <c r="I8" s="186"/>
      <c r="J8" s="186"/>
      <c r="K8" s="186"/>
      <c r="L8" s="186"/>
      <c r="M8" s="186"/>
      <c r="N8" s="186"/>
      <c r="O8" s="186"/>
      <c r="P8" s="186"/>
      <c r="Q8" s="186"/>
      <c r="R8" s="186"/>
      <c r="S8" s="186"/>
      <c r="T8" s="186"/>
      <c r="U8" s="186"/>
      <c r="V8" s="186"/>
      <c r="W8" s="186"/>
      <c r="X8" s="186"/>
      <c r="Y8" s="61"/>
    </row>
    <row r="9" spans="2:24" ht="22.5">
      <c r="B9" s="174"/>
      <c r="C9" s="184" t="s">
        <v>40</v>
      </c>
      <c r="D9" s="187"/>
      <c r="E9" s="187"/>
      <c r="F9" s="187"/>
      <c r="G9" s="187"/>
      <c r="H9" s="88"/>
      <c r="I9" s="88"/>
      <c r="J9" s="88"/>
      <c r="K9" s="88"/>
      <c r="L9" s="88"/>
      <c r="M9" s="88"/>
      <c r="N9" s="88"/>
      <c r="O9" s="88"/>
      <c r="P9" s="88"/>
      <c r="Q9" s="88"/>
      <c r="R9" s="88"/>
      <c r="S9" s="88"/>
      <c r="T9" s="88"/>
      <c r="U9" s="88"/>
      <c r="V9" s="88"/>
      <c r="W9" s="88"/>
      <c r="X9" s="88"/>
    </row>
    <row r="10" spans="2:3" s="90" customFormat="1" ht="15">
      <c r="B10" s="61"/>
      <c r="C10" s="188"/>
    </row>
    <row r="11" spans="1:36" ht="19.5">
      <c r="A11" s="189">
        <v>2</v>
      </c>
      <c r="B11" s="190" t="s">
        <v>257</v>
      </c>
      <c r="C11" s="191" t="s">
        <v>53</v>
      </c>
      <c r="D11" s="192"/>
      <c r="E11" s="191"/>
      <c r="F11" s="191"/>
      <c r="G11" s="192"/>
      <c r="H11" s="192"/>
      <c r="I11" s="192"/>
      <c r="J11" s="192"/>
      <c r="K11" s="192"/>
      <c r="L11" s="192"/>
      <c r="M11" s="192"/>
      <c r="N11" s="192"/>
      <c r="O11" s="192"/>
      <c r="P11" s="192"/>
      <c r="Q11" s="80"/>
      <c r="R11" s="80"/>
      <c r="S11" s="80"/>
      <c r="T11" s="80"/>
      <c r="U11" s="80"/>
      <c r="V11" s="80"/>
      <c r="W11" s="117"/>
      <c r="X11" s="117"/>
      <c r="Y11" s="117"/>
      <c r="Z11" s="117"/>
      <c r="AA11" s="117"/>
      <c r="AB11" s="117"/>
      <c r="AC11" s="117"/>
      <c r="AD11" s="117"/>
      <c r="AE11" s="117"/>
      <c r="AF11" s="117"/>
      <c r="AG11" s="117"/>
      <c r="AH11" s="117"/>
      <c r="AI11" s="117"/>
      <c r="AJ11" s="117"/>
    </row>
    <row r="12" spans="1:3" ht="15">
      <c r="A12" s="54"/>
      <c r="B12" s="61"/>
      <c r="C12" s="55"/>
    </row>
    <row r="13" spans="1:4" ht="12.75">
      <c r="A13" s="54">
        <v>2</v>
      </c>
      <c r="B13" s="57" t="s">
        <v>257</v>
      </c>
      <c r="C13" s="54">
        <v>0</v>
      </c>
      <c r="D13" s="123" t="s">
        <v>512</v>
      </c>
    </row>
    <row r="14" spans="1:4" ht="12.75">
      <c r="A14" s="54"/>
      <c r="B14" s="57"/>
      <c r="C14" s="54"/>
      <c r="D14" s="193" t="s">
        <v>41</v>
      </c>
    </row>
    <row r="15" spans="1:4" ht="12.75">
      <c r="A15" s="54"/>
      <c r="B15" s="57"/>
      <c r="C15" s="54"/>
      <c r="D15" s="193" t="s">
        <v>307</v>
      </c>
    </row>
    <row r="16" ht="12.75">
      <c r="D16" s="193" t="s">
        <v>309</v>
      </c>
    </row>
    <row r="17" ht="12.75">
      <c r="D17" s="193"/>
    </row>
    <row r="18" spans="4:12" ht="12.75">
      <c r="D18" s="193"/>
      <c r="H18" s="194" t="s">
        <v>361</v>
      </c>
      <c r="I18" s="53" t="s">
        <v>543</v>
      </c>
      <c r="L18" s="125" t="s">
        <v>30</v>
      </c>
    </row>
    <row r="19" spans="4:12" ht="13.5" thickBot="1">
      <c r="D19" s="193"/>
      <c r="H19" s="194" t="s">
        <v>362</v>
      </c>
      <c r="I19" s="53" t="s">
        <v>29</v>
      </c>
      <c r="L19" s="125" t="s">
        <v>31</v>
      </c>
    </row>
    <row r="20" spans="4:20" ht="25.5">
      <c r="D20" s="123"/>
      <c r="H20" s="194" t="s">
        <v>360</v>
      </c>
      <c r="I20" s="53" t="s">
        <v>542</v>
      </c>
      <c r="J20" s="133" t="s">
        <v>33</v>
      </c>
      <c r="L20" s="125" t="s">
        <v>32</v>
      </c>
      <c r="S20" s="126" t="s">
        <v>471</v>
      </c>
      <c r="T20" s="127" t="s">
        <v>262</v>
      </c>
    </row>
    <row r="21" spans="4:20" ht="12.75">
      <c r="D21" s="123"/>
      <c r="H21" s="194"/>
      <c r="J21" s="133">
        <v>1</v>
      </c>
      <c r="K21" s="53" t="s">
        <v>42</v>
      </c>
      <c r="L21" s="125"/>
      <c r="R21" s="53" t="s">
        <v>475</v>
      </c>
      <c r="S21" s="9"/>
      <c r="T21" s="2"/>
    </row>
    <row r="22" spans="4:20" ht="13.5" thickBot="1">
      <c r="D22" s="123"/>
      <c r="H22" s="194"/>
      <c r="J22" s="133">
        <v>2</v>
      </c>
      <c r="K22" s="53" t="s">
        <v>518</v>
      </c>
      <c r="L22" s="125"/>
      <c r="R22" s="122" t="s">
        <v>43</v>
      </c>
      <c r="S22" s="10"/>
      <c r="T22" s="4"/>
    </row>
    <row r="23" spans="4:12" ht="12.75">
      <c r="D23" s="123"/>
      <c r="H23" s="194"/>
      <c r="J23" s="133">
        <v>3</v>
      </c>
      <c r="K23" s="53" t="s">
        <v>519</v>
      </c>
      <c r="L23" s="125"/>
    </row>
    <row r="24" spans="4:12" ht="12.75">
      <c r="D24" s="123"/>
      <c r="H24" s="194"/>
      <c r="J24" s="133"/>
      <c r="L24" s="125"/>
    </row>
    <row r="25" ht="12.75">
      <c r="D25" s="123"/>
    </row>
    <row r="26" ht="12.75">
      <c r="D26" s="123"/>
    </row>
    <row r="27" ht="12.75">
      <c r="D27" s="123"/>
    </row>
    <row r="28" spans="1:7" ht="13.5" thickBot="1">
      <c r="A28" s="53">
        <v>2</v>
      </c>
      <c r="B28" s="54" t="s">
        <v>501</v>
      </c>
      <c r="C28" s="54">
        <v>1</v>
      </c>
      <c r="D28" s="173" t="s">
        <v>308</v>
      </c>
      <c r="G28" s="137"/>
    </row>
    <row r="29" spans="4:20" ht="25.5">
      <c r="D29" s="123"/>
      <c r="E29" s="133" t="s">
        <v>463</v>
      </c>
      <c r="S29" s="126" t="s">
        <v>471</v>
      </c>
      <c r="T29" s="127" t="s">
        <v>262</v>
      </c>
    </row>
    <row r="30" spans="4:20" ht="13.5" thickBot="1">
      <c r="D30" s="123"/>
      <c r="R30" s="122" t="s">
        <v>34</v>
      </c>
      <c r="S30" s="7"/>
      <c r="T30" s="8"/>
    </row>
    <row r="31" ht="12.75">
      <c r="D31" s="123"/>
    </row>
    <row r="32" ht="12.75">
      <c r="C32" s="119"/>
    </row>
    <row r="33" spans="1:10" ht="13.5" thickBot="1">
      <c r="A33" s="54">
        <v>2</v>
      </c>
      <c r="B33" s="54" t="s">
        <v>257</v>
      </c>
      <c r="C33" s="119">
        <v>2</v>
      </c>
      <c r="D33" s="53" t="s">
        <v>310</v>
      </c>
      <c r="J33" s="195"/>
    </row>
    <row r="34" spans="3:20" ht="25.5">
      <c r="C34" s="119"/>
      <c r="E34" s="133" t="s">
        <v>35</v>
      </c>
      <c r="S34" s="126" t="s">
        <v>471</v>
      </c>
      <c r="T34" s="127" t="s">
        <v>262</v>
      </c>
    </row>
    <row r="35" spans="3:20" ht="13.5" thickBot="1">
      <c r="C35" s="119"/>
      <c r="R35" s="122" t="s">
        <v>61</v>
      </c>
      <c r="S35" s="7"/>
      <c r="T35" s="8"/>
    </row>
    <row r="36" ht="12.75">
      <c r="C36" s="119"/>
    </row>
    <row r="37" spans="1:3" ht="12.75">
      <c r="A37" s="54"/>
      <c r="B37" s="54"/>
      <c r="C37" s="119"/>
    </row>
    <row r="38" spans="1:4" ht="13.5" thickBot="1">
      <c r="A38" s="54">
        <v>2</v>
      </c>
      <c r="B38" s="54" t="s">
        <v>257</v>
      </c>
      <c r="C38" s="119">
        <v>3</v>
      </c>
      <c r="D38" s="53" t="s">
        <v>311</v>
      </c>
    </row>
    <row r="39" spans="3:20" ht="25.5">
      <c r="C39" s="123"/>
      <c r="E39" s="194" t="s">
        <v>360</v>
      </c>
      <c r="F39" s="53" t="s">
        <v>45</v>
      </c>
      <c r="S39" s="126" t="s">
        <v>471</v>
      </c>
      <c r="T39" s="127" t="s">
        <v>262</v>
      </c>
    </row>
    <row r="40" spans="4:20" ht="13.5" thickBot="1">
      <c r="D40" s="123"/>
      <c r="E40" s="194" t="s">
        <v>361</v>
      </c>
      <c r="F40" s="53" t="s">
        <v>44</v>
      </c>
      <c r="R40" s="53" t="s">
        <v>475</v>
      </c>
      <c r="S40" s="10"/>
      <c r="T40" s="4"/>
    </row>
    <row r="41" spans="4:15" ht="12.75">
      <c r="D41" s="123"/>
      <c r="E41" s="194" t="s">
        <v>362</v>
      </c>
      <c r="F41" s="53" t="s">
        <v>46</v>
      </c>
      <c r="O41" s="125" t="s">
        <v>36</v>
      </c>
    </row>
    <row r="42" spans="4:8" ht="12.75">
      <c r="D42" s="123"/>
      <c r="E42" s="123"/>
      <c r="F42" s="123"/>
      <c r="G42" s="123"/>
      <c r="H42" s="123"/>
    </row>
    <row r="43" spans="4:8" ht="12.75">
      <c r="D43" s="123"/>
      <c r="E43" s="123"/>
      <c r="F43" s="123"/>
      <c r="G43" s="123"/>
      <c r="H43" s="123"/>
    </row>
    <row r="44" spans="1:8" ht="13.5" thickBot="1">
      <c r="A44" s="54">
        <v>2</v>
      </c>
      <c r="B44" s="54" t="s">
        <v>257</v>
      </c>
      <c r="C44" s="119">
        <v>4</v>
      </c>
      <c r="D44" s="173" t="s">
        <v>47</v>
      </c>
      <c r="E44" s="123"/>
      <c r="F44" s="123"/>
      <c r="G44" s="123"/>
      <c r="H44" s="123"/>
    </row>
    <row r="45" spans="4:20" ht="25.5">
      <c r="D45" s="123"/>
      <c r="E45" s="133" t="s">
        <v>318</v>
      </c>
      <c r="F45" s="123"/>
      <c r="G45" s="123"/>
      <c r="H45" s="123"/>
      <c r="S45" s="126" t="s">
        <v>471</v>
      </c>
      <c r="T45" s="127" t="s">
        <v>262</v>
      </c>
    </row>
    <row r="46" spans="4:20" ht="12.75">
      <c r="D46" s="123"/>
      <c r="E46" s="123"/>
      <c r="F46" s="118" t="s">
        <v>360</v>
      </c>
      <c r="G46" s="107" t="s">
        <v>87</v>
      </c>
      <c r="H46" s="123"/>
      <c r="I46" s="54">
        <v>1</v>
      </c>
      <c r="J46" s="53" t="s">
        <v>305</v>
      </c>
      <c r="R46" s="122" t="s">
        <v>88</v>
      </c>
      <c r="S46" s="9"/>
      <c r="T46" s="2"/>
    </row>
    <row r="47" spans="4:20" ht="12.75">
      <c r="D47" s="123"/>
      <c r="E47" s="123"/>
      <c r="F47" s="118" t="s">
        <v>361</v>
      </c>
      <c r="G47" s="107" t="s">
        <v>187</v>
      </c>
      <c r="H47" s="123"/>
      <c r="I47" s="54">
        <v>2</v>
      </c>
      <c r="J47" s="53" t="s">
        <v>189</v>
      </c>
      <c r="R47" s="122" t="s">
        <v>89</v>
      </c>
      <c r="S47" s="9"/>
      <c r="T47" s="2"/>
    </row>
    <row r="48" spans="4:20" ht="12.75">
      <c r="D48" s="123"/>
      <c r="E48" s="123"/>
      <c r="F48" s="123"/>
      <c r="G48" s="123"/>
      <c r="H48" s="123"/>
      <c r="I48" s="54">
        <v>3</v>
      </c>
      <c r="J48" s="53" t="s">
        <v>190</v>
      </c>
      <c r="R48" s="172" t="s">
        <v>312</v>
      </c>
      <c r="S48" s="9"/>
      <c r="T48" s="2"/>
    </row>
    <row r="49" spans="4:20" ht="12.75">
      <c r="D49" s="123"/>
      <c r="E49" s="123"/>
      <c r="F49" s="123"/>
      <c r="G49" s="123"/>
      <c r="H49" s="123"/>
      <c r="R49" s="122" t="s">
        <v>90</v>
      </c>
      <c r="S49" s="9"/>
      <c r="T49" s="2"/>
    </row>
    <row r="50" spans="18:20" ht="12.75">
      <c r="R50" s="122" t="s">
        <v>91</v>
      </c>
      <c r="S50" s="9"/>
      <c r="T50" s="2"/>
    </row>
    <row r="51" spans="18:20" ht="12.75">
      <c r="R51" s="172" t="s">
        <v>313</v>
      </c>
      <c r="S51" s="9"/>
      <c r="T51" s="2"/>
    </row>
    <row r="52" spans="18:20" ht="12.75">
      <c r="R52" s="122" t="s">
        <v>92</v>
      </c>
      <c r="S52" s="9"/>
      <c r="T52" s="2"/>
    </row>
    <row r="53" spans="18:20" ht="12.75">
      <c r="R53" s="122" t="s">
        <v>93</v>
      </c>
      <c r="S53" s="9"/>
      <c r="T53" s="2"/>
    </row>
    <row r="54" spans="18:20" ht="12.75">
      <c r="R54" s="172" t="s">
        <v>314</v>
      </c>
      <c r="S54" s="9"/>
      <c r="T54" s="2"/>
    </row>
    <row r="55" spans="18:20" ht="12.75">
      <c r="R55" s="122" t="s">
        <v>94</v>
      </c>
      <c r="S55" s="9"/>
      <c r="T55" s="2"/>
    </row>
    <row r="56" spans="18:20" ht="12.75">
      <c r="R56" s="122" t="s">
        <v>284</v>
      </c>
      <c r="S56" s="9"/>
      <c r="T56" s="2"/>
    </row>
    <row r="57" spans="18:20" ht="12.75">
      <c r="R57" s="122" t="s">
        <v>95</v>
      </c>
      <c r="S57" s="9"/>
      <c r="T57" s="2"/>
    </row>
    <row r="58" spans="18:20" ht="12.75">
      <c r="R58" s="122" t="s">
        <v>96</v>
      </c>
      <c r="S58" s="9"/>
      <c r="T58" s="2"/>
    </row>
    <row r="59" spans="18:20" ht="12.75">
      <c r="R59" s="122" t="s">
        <v>97</v>
      </c>
      <c r="S59" s="9"/>
      <c r="T59" s="2"/>
    </row>
    <row r="60" spans="18:20" ht="12.75">
      <c r="R60" s="122" t="s">
        <v>98</v>
      </c>
      <c r="S60" s="9"/>
      <c r="T60" s="2"/>
    </row>
    <row r="61" spans="18:20" ht="13.5" thickBot="1">
      <c r="R61" s="122" t="s">
        <v>99</v>
      </c>
      <c r="S61" s="10"/>
      <c r="T61" s="4"/>
    </row>
    <row r="62" spans="18:20" ht="12.75">
      <c r="R62" s="122"/>
      <c r="S62" s="74"/>
      <c r="T62" s="74"/>
    </row>
    <row r="63" spans="18:20" ht="12.75">
      <c r="R63" s="122"/>
      <c r="S63" s="74"/>
      <c r="T63" s="74"/>
    </row>
    <row r="64" spans="18:20" ht="12.75">
      <c r="R64" s="122"/>
      <c r="S64" s="74"/>
      <c r="T64" s="74"/>
    </row>
    <row r="65" spans="18:20" ht="12.75">
      <c r="R65" s="122"/>
      <c r="S65" s="74"/>
      <c r="T65" s="74"/>
    </row>
    <row r="66" spans="1:5" ht="12.75">
      <c r="A66" s="54"/>
      <c r="B66" s="54"/>
      <c r="C66" s="119"/>
      <c r="D66" s="123"/>
      <c r="E66" s="137"/>
    </row>
    <row r="67" ht="12.75">
      <c r="D67" s="123"/>
    </row>
    <row r="68" spans="8:10" ht="18.75" customHeight="1">
      <c r="H68" s="74"/>
      <c r="I68" s="196"/>
      <c r="J68" s="125"/>
    </row>
    <row r="69" spans="1:9" ht="19.5">
      <c r="A69" s="189">
        <v>2</v>
      </c>
      <c r="B69" s="189" t="s">
        <v>258</v>
      </c>
      <c r="C69" s="197" t="s">
        <v>54</v>
      </c>
      <c r="D69" s="196"/>
      <c r="E69" s="196"/>
      <c r="F69" s="196"/>
      <c r="G69" s="74"/>
      <c r="H69" s="74"/>
      <c r="I69" s="74"/>
    </row>
    <row r="70" spans="3:22" s="123" customFormat="1" ht="12.75">
      <c r="C70" s="198"/>
      <c r="V70" s="53"/>
    </row>
    <row r="71" spans="2:25" s="90" customFormat="1" ht="15">
      <c r="B71" s="61"/>
      <c r="C71" s="61"/>
      <c r="D71" s="61"/>
      <c r="E71" s="61"/>
      <c r="F71" s="61"/>
      <c r="G71" s="61"/>
      <c r="H71" s="61"/>
      <c r="I71" s="61"/>
      <c r="J71" s="61"/>
      <c r="K71" s="61"/>
      <c r="L71" s="61"/>
      <c r="M71" s="61"/>
      <c r="N71" s="61"/>
      <c r="O71" s="61"/>
      <c r="P71" s="61"/>
      <c r="Q71" s="61"/>
      <c r="R71" s="61"/>
      <c r="S71" s="61"/>
      <c r="T71" s="61"/>
      <c r="U71" s="61"/>
      <c r="V71" s="61"/>
      <c r="W71" s="61"/>
      <c r="X71" s="61"/>
      <c r="Y71" s="61"/>
    </row>
    <row r="72" spans="1:25" s="90" customFormat="1" ht="15">
      <c r="A72" s="199">
        <v>2</v>
      </c>
      <c r="B72" s="199" t="s">
        <v>258</v>
      </c>
      <c r="C72" s="199">
        <v>1</v>
      </c>
      <c r="D72" s="200" t="s">
        <v>63</v>
      </c>
      <c r="E72" s="201"/>
      <c r="F72" s="201"/>
      <c r="G72" s="61"/>
      <c r="H72" s="61"/>
      <c r="I72" s="61"/>
      <c r="J72" s="61"/>
      <c r="K72" s="61"/>
      <c r="L72" s="61"/>
      <c r="M72" s="61"/>
      <c r="N72" s="61"/>
      <c r="O72" s="61"/>
      <c r="P72" s="61"/>
      <c r="Q72" s="61"/>
      <c r="R72" s="61"/>
      <c r="S72" s="61"/>
      <c r="T72" s="61"/>
      <c r="U72" s="61"/>
      <c r="V72" s="61"/>
      <c r="W72" s="61"/>
      <c r="X72" s="61"/>
      <c r="Y72" s="61"/>
    </row>
    <row r="74" spans="1:5" ht="13.5" thickBot="1">
      <c r="A74" s="54">
        <v>2</v>
      </c>
      <c r="B74" s="54" t="s">
        <v>258</v>
      </c>
      <c r="C74" s="54">
        <v>1</v>
      </c>
      <c r="D74" s="54">
        <v>1</v>
      </c>
      <c r="E74" s="53" t="s">
        <v>62</v>
      </c>
    </row>
    <row r="75" spans="4:20" ht="25.5">
      <c r="D75" s="54"/>
      <c r="E75" s="194" t="s">
        <v>360</v>
      </c>
      <c r="F75" s="202" t="s">
        <v>64</v>
      </c>
      <c r="L75" s="125" t="s">
        <v>8</v>
      </c>
      <c r="S75" s="126" t="s">
        <v>471</v>
      </c>
      <c r="T75" s="127" t="s">
        <v>262</v>
      </c>
    </row>
    <row r="76" spans="4:20" ht="13.5" thickBot="1">
      <c r="D76" s="54"/>
      <c r="E76" s="194" t="s">
        <v>361</v>
      </c>
      <c r="F76" s="202" t="s">
        <v>356</v>
      </c>
      <c r="R76" s="122" t="s">
        <v>122</v>
      </c>
      <c r="S76" s="9"/>
      <c r="T76" s="2"/>
    </row>
    <row r="77" spans="4:20" ht="33.75">
      <c r="D77" s="54"/>
      <c r="E77" s="194" t="s">
        <v>362</v>
      </c>
      <c r="F77" s="202" t="s">
        <v>357</v>
      </c>
      <c r="K77" s="203"/>
      <c r="L77" s="204" t="s">
        <v>114</v>
      </c>
      <c r="R77" s="122" t="s">
        <v>123</v>
      </c>
      <c r="S77" s="9"/>
      <c r="T77" s="2"/>
    </row>
    <row r="78" spans="4:20" ht="12.75">
      <c r="D78" s="54"/>
      <c r="E78" s="194" t="s">
        <v>363</v>
      </c>
      <c r="F78" s="202" t="s">
        <v>100</v>
      </c>
      <c r="I78" s="133" t="s">
        <v>468</v>
      </c>
      <c r="K78" s="205" t="s">
        <v>107</v>
      </c>
      <c r="L78" s="20"/>
      <c r="R78" s="122" t="s">
        <v>124</v>
      </c>
      <c r="S78" s="9"/>
      <c r="T78" s="2"/>
    </row>
    <row r="79" spans="4:20" ht="12.75">
      <c r="D79" s="54"/>
      <c r="E79" s="194" t="s">
        <v>364</v>
      </c>
      <c r="F79" s="202" t="s">
        <v>101</v>
      </c>
      <c r="I79" s="133" t="s">
        <v>468</v>
      </c>
      <c r="K79" s="206" t="s">
        <v>108</v>
      </c>
      <c r="L79" s="20"/>
      <c r="R79" s="122" t="s">
        <v>125</v>
      </c>
      <c r="S79" s="9"/>
      <c r="T79" s="2"/>
    </row>
    <row r="80" spans="4:20" ht="12.75">
      <c r="D80" s="54"/>
      <c r="E80" s="194" t="s">
        <v>365</v>
      </c>
      <c r="F80" s="202" t="s">
        <v>102</v>
      </c>
      <c r="I80" s="133" t="s">
        <v>468</v>
      </c>
      <c r="K80" s="206" t="s">
        <v>109</v>
      </c>
      <c r="L80" s="20"/>
      <c r="R80" s="122" t="s">
        <v>126</v>
      </c>
      <c r="S80" s="9"/>
      <c r="T80" s="2"/>
    </row>
    <row r="81" spans="4:20" ht="12.75">
      <c r="D81" s="54"/>
      <c r="E81" s="194" t="s">
        <v>366</v>
      </c>
      <c r="F81" s="202" t="s">
        <v>103</v>
      </c>
      <c r="I81" s="133" t="s">
        <v>468</v>
      </c>
      <c r="K81" s="206" t="s">
        <v>110</v>
      </c>
      <c r="L81" s="20"/>
      <c r="R81" s="122" t="s">
        <v>127</v>
      </c>
      <c r="S81" s="9"/>
      <c r="T81" s="2"/>
    </row>
    <row r="82" spans="4:20" ht="12.75">
      <c r="D82" s="54"/>
      <c r="E82" s="194" t="s">
        <v>367</v>
      </c>
      <c r="F82" s="202" t="s">
        <v>104</v>
      </c>
      <c r="I82" s="133" t="s">
        <v>468</v>
      </c>
      <c r="K82" s="206" t="s">
        <v>111</v>
      </c>
      <c r="L82" s="20"/>
      <c r="R82" s="122" t="s">
        <v>128</v>
      </c>
      <c r="S82" s="9"/>
      <c r="T82" s="2"/>
    </row>
    <row r="83" spans="4:20" ht="12.75">
      <c r="D83" s="54"/>
      <c r="E83" s="194" t="s">
        <v>184</v>
      </c>
      <c r="F83" s="202" t="s">
        <v>105</v>
      </c>
      <c r="I83" s="133" t="s">
        <v>468</v>
      </c>
      <c r="K83" s="206" t="s">
        <v>112</v>
      </c>
      <c r="L83" s="20"/>
      <c r="R83" s="122" t="s">
        <v>129</v>
      </c>
      <c r="S83" s="9"/>
      <c r="T83" s="2"/>
    </row>
    <row r="84" spans="4:20" ht="13.5" thickBot="1">
      <c r="D84" s="54"/>
      <c r="E84" s="194" t="s">
        <v>185</v>
      </c>
      <c r="F84" s="202" t="s">
        <v>106</v>
      </c>
      <c r="I84" s="133" t="s">
        <v>468</v>
      </c>
      <c r="K84" s="207" t="s">
        <v>113</v>
      </c>
      <c r="L84" s="21"/>
      <c r="R84" s="122" t="s">
        <v>130</v>
      </c>
      <c r="S84" s="9"/>
      <c r="T84" s="2"/>
    </row>
    <row r="85" spans="4:20" ht="13.5" thickBot="1">
      <c r="D85" s="54"/>
      <c r="F85" s="202"/>
      <c r="R85" s="122" t="s">
        <v>131</v>
      </c>
      <c r="S85" s="10"/>
      <c r="T85" s="4"/>
    </row>
    <row r="86" ht="12.75">
      <c r="D86" s="54"/>
    </row>
    <row r="87" spans="1:5" ht="12.75">
      <c r="A87" s="54">
        <v>2</v>
      </c>
      <c r="B87" s="54" t="s">
        <v>258</v>
      </c>
      <c r="C87" s="54">
        <v>1</v>
      </c>
      <c r="D87" s="54">
        <v>2</v>
      </c>
      <c r="E87" s="53" t="s">
        <v>319</v>
      </c>
    </row>
    <row r="88" ht="12.75">
      <c r="D88" s="54"/>
    </row>
    <row r="89" spans="4:7" ht="12.75">
      <c r="D89" s="54"/>
      <c r="G89" s="133" t="s">
        <v>115</v>
      </c>
    </row>
    <row r="90" spans="4:7" ht="12.75">
      <c r="D90" s="54"/>
      <c r="G90" s="208" t="s">
        <v>320</v>
      </c>
    </row>
    <row r="91" spans="4:8" ht="13.5" thickBot="1">
      <c r="D91" s="54"/>
      <c r="H91" s="133" t="s">
        <v>148</v>
      </c>
    </row>
    <row r="92" spans="4:9" ht="51">
      <c r="D92" s="54"/>
      <c r="H92" s="67"/>
      <c r="I92" s="135" t="s">
        <v>149</v>
      </c>
    </row>
    <row r="93" spans="4:9" ht="12.75">
      <c r="D93" s="54"/>
      <c r="H93" s="209" t="s">
        <v>465</v>
      </c>
      <c r="I93" s="2"/>
    </row>
    <row r="94" spans="4:9" ht="12.75">
      <c r="D94" s="54"/>
      <c r="H94" s="210" t="s">
        <v>466</v>
      </c>
      <c r="I94" s="2"/>
    </row>
    <row r="95" spans="4:9" ht="12.75">
      <c r="D95" s="54"/>
      <c r="H95" s="210" t="s">
        <v>150</v>
      </c>
      <c r="I95" s="2"/>
    </row>
    <row r="96" spans="4:9" ht="12.75">
      <c r="D96" s="54"/>
      <c r="H96" s="210" t="s">
        <v>151</v>
      </c>
      <c r="I96" s="2"/>
    </row>
    <row r="97" spans="4:9" ht="12.75">
      <c r="D97" s="54"/>
      <c r="H97" s="210" t="s">
        <v>152</v>
      </c>
      <c r="I97" s="2"/>
    </row>
    <row r="98" spans="4:9" ht="12.75">
      <c r="D98" s="54"/>
      <c r="H98" s="210" t="s">
        <v>153</v>
      </c>
      <c r="I98" s="2"/>
    </row>
    <row r="99" spans="4:9" ht="12.75">
      <c r="D99" s="54"/>
      <c r="H99" s="210" t="s">
        <v>154</v>
      </c>
      <c r="I99" s="2"/>
    </row>
    <row r="100" spans="4:9" ht="12.75">
      <c r="D100" s="54"/>
      <c r="H100" s="210" t="s">
        <v>155</v>
      </c>
      <c r="I100" s="2"/>
    </row>
    <row r="101" spans="4:9" ht="12.75">
      <c r="D101" s="54"/>
      <c r="H101" s="210" t="s">
        <v>156</v>
      </c>
      <c r="I101" s="2"/>
    </row>
    <row r="102" spans="4:9" ht="12.75">
      <c r="D102" s="54"/>
      <c r="H102" s="210" t="s">
        <v>157</v>
      </c>
      <c r="I102" s="2"/>
    </row>
    <row r="103" spans="4:9" ht="12.75">
      <c r="D103" s="54"/>
      <c r="H103" s="210" t="s">
        <v>158</v>
      </c>
      <c r="I103" s="2"/>
    </row>
    <row r="104" spans="4:9" ht="12.75">
      <c r="D104" s="54"/>
      <c r="H104" s="210" t="s">
        <v>159</v>
      </c>
      <c r="I104" s="2"/>
    </row>
    <row r="105" spans="4:9" ht="12.75">
      <c r="D105" s="54"/>
      <c r="H105" s="210" t="s">
        <v>160</v>
      </c>
      <c r="I105" s="2"/>
    </row>
    <row r="106" spans="4:9" ht="12.75">
      <c r="D106" s="54"/>
      <c r="H106" s="210" t="s">
        <v>161</v>
      </c>
      <c r="I106" s="2"/>
    </row>
    <row r="107" spans="4:9" ht="12.75">
      <c r="D107" s="54"/>
      <c r="H107" s="210" t="s">
        <v>162</v>
      </c>
      <c r="I107" s="2"/>
    </row>
    <row r="108" spans="4:9" ht="12.75">
      <c r="D108" s="54"/>
      <c r="H108" s="210" t="s">
        <v>163</v>
      </c>
      <c r="I108" s="2"/>
    </row>
    <row r="109" spans="4:9" ht="12.75">
      <c r="D109" s="54"/>
      <c r="H109" s="210" t="s">
        <v>164</v>
      </c>
      <c r="I109" s="2"/>
    </row>
    <row r="110" spans="4:9" ht="12.75">
      <c r="D110" s="54"/>
      <c r="H110" s="210" t="s">
        <v>165</v>
      </c>
      <c r="I110" s="2"/>
    </row>
    <row r="111" spans="4:9" ht="12.75">
      <c r="D111" s="54"/>
      <c r="H111" s="210" t="s">
        <v>166</v>
      </c>
      <c r="I111" s="2"/>
    </row>
    <row r="112" spans="4:9" ht="13.5" thickBot="1">
      <c r="D112" s="54"/>
      <c r="H112" s="211" t="s">
        <v>167</v>
      </c>
      <c r="I112" s="4"/>
    </row>
    <row r="113" ht="12.75">
      <c r="D113" s="54"/>
    </row>
    <row r="114" ht="12.75">
      <c r="D114" s="54"/>
    </row>
    <row r="115" spans="4:8" ht="12.75">
      <c r="D115" s="54"/>
      <c r="E115" s="54"/>
      <c r="G115" s="194">
        <v>1</v>
      </c>
      <c r="H115" s="53" t="s">
        <v>168</v>
      </c>
    </row>
    <row r="116" spans="4:8" ht="12.75">
      <c r="D116" s="54"/>
      <c r="E116" s="54"/>
      <c r="G116" s="194">
        <f>G115+1</f>
        <v>2</v>
      </c>
      <c r="H116" s="53" t="s">
        <v>27</v>
      </c>
    </row>
    <row r="117" spans="4:8" ht="12.75">
      <c r="D117" s="54"/>
      <c r="E117" s="54"/>
      <c r="G117" s="194">
        <f>G116+1</f>
        <v>3</v>
      </c>
      <c r="H117" s="53" t="s">
        <v>28</v>
      </c>
    </row>
    <row r="118" spans="4:8" ht="12.75">
      <c r="D118" s="54"/>
      <c r="E118" s="54"/>
      <c r="G118" s="194">
        <f>G117+1</f>
        <v>4</v>
      </c>
      <c r="H118" s="53" t="s">
        <v>169</v>
      </c>
    </row>
    <row r="119" spans="7:8" ht="12.75">
      <c r="G119" s="194">
        <v>5</v>
      </c>
      <c r="H119" s="53" t="s">
        <v>172</v>
      </c>
    </row>
    <row r="120" ht="13.5" thickBot="1"/>
    <row r="121" spans="6:26" ht="12.75">
      <c r="F121" s="67"/>
      <c r="G121" s="212" t="s">
        <v>465</v>
      </c>
      <c r="H121" s="212" t="s">
        <v>466</v>
      </c>
      <c r="I121" s="72" t="s">
        <v>150</v>
      </c>
      <c r="J121" s="212" t="s">
        <v>151</v>
      </c>
      <c r="K121" s="212" t="s">
        <v>152</v>
      </c>
      <c r="L121" s="212" t="s">
        <v>153</v>
      </c>
      <c r="M121" s="212" t="s">
        <v>154</v>
      </c>
      <c r="N121" s="212" t="s">
        <v>155</v>
      </c>
      <c r="O121" s="212" t="s">
        <v>156</v>
      </c>
      <c r="P121" s="212" t="s">
        <v>157</v>
      </c>
      <c r="Q121" s="212" t="s">
        <v>158</v>
      </c>
      <c r="R121" s="212" t="s">
        <v>159</v>
      </c>
      <c r="S121" s="146" t="s">
        <v>160</v>
      </c>
      <c r="T121" s="213" t="s">
        <v>161</v>
      </c>
      <c r="U121" s="212" t="s">
        <v>162</v>
      </c>
      <c r="V121" s="212" t="s">
        <v>163</v>
      </c>
      <c r="W121" s="212" t="s">
        <v>164</v>
      </c>
      <c r="X121" s="212" t="s">
        <v>165</v>
      </c>
      <c r="Y121" s="212" t="s">
        <v>166</v>
      </c>
      <c r="Z121" s="147" t="s">
        <v>167</v>
      </c>
    </row>
    <row r="122" spans="6:26" ht="12.75">
      <c r="F122" s="152"/>
      <c r="G122" s="214"/>
      <c r="H122" s="214"/>
      <c r="I122" s="214"/>
      <c r="J122" s="214"/>
      <c r="K122" s="214"/>
      <c r="L122" s="214"/>
      <c r="M122" s="214"/>
      <c r="N122" s="214"/>
      <c r="O122" s="214"/>
      <c r="P122" s="214"/>
      <c r="Q122" s="214"/>
      <c r="R122" s="214"/>
      <c r="S122" s="214"/>
      <c r="T122" s="214"/>
      <c r="U122" s="214"/>
      <c r="V122" s="214"/>
      <c r="W122" s="214"/>
      <c r="X122" s="214"/>
      <c r="Y122" s="214"/>
      <c r="Z122" s="215"/>
    </row>
    <row r="123" spans="6:26" ht="12.75">
      <c r="F123" s="216" t="s">
        <v>170</v>
      </c>
      <c r="G123" s="1"/>
      <c r="H123" s="1"/>
      <c r="I123" s="1"/>
      <c r="J123" s="1"/>
      <c r="K123" s="1"/>
      <c r="L123" s="1"/>
      <c r="M123" s="1"/>
      <c r="N123" s="1"/>
      <c r="O123" s="1"/>
      <c r="P123" s="1"/>
      <c r="Q123" s="1"/>
      <c r="R123" s="1"/>
      <c r="S123" s="1"/>
      <c r="T123" s="1"/>
      <c r="U123" s="1"/>
      <c r="V123" s="1"/>
      <c r="W123" s="1"/>
      <c r="X123" s="1"/>
      <c r="Y123" s="1"/>
      <c r="Z123" s="2"/>
    </row>
    <row r="124" spans="6:26" ht="12.75">
      <c r="F124" s="216" t="s">
        <v>171</v>
      </c>
      <c r="G124" s="1"/>
      <c r="H124" s="1"/>
      <c r="I124" s="1"/>
      <c r="J124" s="1"/>
      <c r="K124" s="1"/>
      <c r="L124" s="1"/>
      <c r="M124" s="1"/>
      <c r="N124" s="1"/>
      <c r="O124" s="1"/>
      <c r="P124" s="1"/>
      <c r="Q124" s="1"/>
      <c r="R124" s="1"/>
      <c r="S124" s="1"/>
      <c r="T124" s="1"/>
      <c r="U124" s="1"/>
      <c r="V124" s="1"/>
      <c r="W124" s="1"/>
      <c r="X124" s="1"/>
      <c r="Y124" s="1"/>
      <c r="Z124" s="2"/>
    </row>
    <row r="125" spans="6:26" ht="12.75">
      <c r="F125" s="216" t="s">
        <v>261</v>
      </c>
      <c r="G125" s="1"/>
      <c r="H125" s="1"/>
      <c r="I125" s="1"/>
      <c r="J125" s="1"/>
      <c r="K125" s="1"/>
      <c r="L125" s="1"/>
      <c r="M125" s="1"/>
      <c r="N125" s="1"/>
      <c r="O125" s="1"/>
      <c r="P125" s="1"/>
      <c r="Q125" s="1"/>
      <c r="R125" s="1"/>
      <c r="S125" s="1"/>
      <c r="T125" s="1"/>
      <c r="U125" s="1"/>
      <c r="V125" s="1"/>
      <c r="W125" s="1"/>
      <c r="X125" s="1"/>
      <c r="Y125" s="1"/>
      <c r="Z125" s="2"/>
    </row>
    <row r="126" spans="6:26" ht="12.75">
      <c r="F126" s="216"/>
      <c r="G126" s="217"/>
      <c r="H126" s="217"/>
      <c r="I126" s="217"/>
      <c r="J126" s="217"/>
      <c r="K126" s="217"/>
      <c r="L126" s="217"/>
      <c r="M126" s="217"/>
      <c r="N126" s="217"/>
      <c r="O126" s="217"/>
      <c r="P126" s="217"/>
      <c r="Q126" s="217"/>
      <c r="R126" s="217"/>
      <c r="S126" s="217"/>
      <c r="T126" s="217"/>
      <c r="U126" s="217"/>
      <c r="V126" s="217"/>
      <c r="W126" s="217"/>
      <c r="X126" s="217"/>
      <c r="Y126" s="217"/>
      <c r="Z126" s="218"/>
    </row>
    <row r="127" spans="6:26" ht="12.75">
      <c r="F127" s="219" t="s">
        <v>354</v>
      </c>
      <c r="G127" s="1"/>
      <c r="H127" s="1"/>
      <c r="I127" s="1"/>
      <c r="J127" s="1"/>
      <c r="K127" s="1"/>
      <c r="L127" s="1"/>
      <c r="M127" s="1"/>
      <c r="N127" s="1"/>
      <c r="O127" s="1"/>
      <c r="P127" s="1"/>
      <c r="Q127" s="1"/>
      <c r="R127" s="1"/>
      <c r="S127" s="1"/>
      <c r="T127" s="1"/>
      <c r="U127" s="1"/>
      <c r="V127" s="1"/>
      <c r="W127" s="1"/>
      <c r="X127" s="1"/>
      <c r="Y127" s="1"/>
      <c r="Z127" s="2"/>
    </row>
    <row r="128" spans="6:26" ht="25.5">
      <c r="F128" s="219" t="s">
        <v>355</v>
      </c>
      <c r="G128" s="1"/>
      <c r="H128" s="1"/>
      <c r="I128" s="1"/>
      <c r="J128" s="1"/>
      <c r="K128" s="1"/>
      <c r="L128" s="1"/>
      <c r="M128" s="1"/>
      <c r="N128" s="1"/>
      <c r="O128" s="1"/>
      <c r="P128" s="1"/>
      <c r="Q128" s="1"/>
      <c r="R128" s="1"/>
      <c r="S128" s="1"/>
      <c r="T128" s="1"/>
      <c r="U128" s="1"/>
      <c r="V128" s="1"/>
      <c r="W128" s="1"/>
      <c r="X128" s="1"/>
      <c r="Y128" s="1"/>
      <c r="Z128" s="2"/>
    </row>
    <row r="129" spans="6:26" ht="25.5">
      <c r="F129" s="219" t="s">
        <v>65</v>
      </c>
      <c r="G129" s="1"/>
      <c r="H129" s="1"/>
      <c r="I129" s="1"/>
      <c r="J129" s="1"/>
      <c r="K129" s="1"/>
      <c r="L129" s="1"/>
      <c r="M129" s="1"/>
      <c r="N129" s="1"/>
      <c r="O129" s="1"/>
      <c r="P129" s="1"/>
      <c r="Q129" s="1"/>
      <c r="R129" s="1"/>
      <c r="S129" s="1"/>
      <c r="T129" s="1"/>
      <c r="U129" s="1"/>
      <c r="V129" s="1"/>
      <c r="W129" s="1"/>
      <c r="X129" s="1"/>
      <c r="Y129" s="1"/>
      <c r="Z129" s="2"/>
    </row>
    <row r="130" spans="6:26" ht="25.5">
      <c r="F130" s="219" t="s">
        <v>244</v>
      </c>
      <c r="G130" s="1"/>
      <c r="H130" s="1"/>
      <c r="I130" s="1"/>
      <c r="J130" s="1"/>
      <c r="K130" s="1"/>
      <c r="L130" s="1"/>
      <c r="M130" s="1"/>
      <c r="N130" s="1"/>
      <c r="O130" s="1"/>
      <c r="P130" s="1"/>
      <c r="Q130" s="1"/>
      <c r="R130" s="1"/>
      <c r="S130" s="1"/>
      <c r="T130" s="1"/>
      <c r="U130" s="1"/>
      <c r="V130" s="1"/>
      <c r="W130" s="1"/>
      <c r="X130" s="1"/>
      <c r="Y130" s="1"/>
      <c r="Z130" s="2"/>
    </row>
    <row r="131" spans="6:26" ht="12.75">
      <c r="F131" s="152"/>
      <c r="G131" s="214"/>
      <c r="H131" s="214"/>
      <c r="I131" s="214"/>
      <c r="J131" s="214"/>
      <c r="K131" s="214"/>
      <c r="L131" s="214"/>
      <c r="M131" s="214"/>
      <c r="N131" s="214"/>
      <c r="O131" s="214"/>
      <c r="P131" s="214"/>
      <c r="Q131" s="214"/>
      <c r="R131" s="214"/>
      <c r="S131" s="214"/>
      <c r="T131" s="214"/>
      <c r="U131" s="214"/>
      <c r="V131" s="214"/>
      <c r="W131" s="214"/>
      <c r="X131" s="214"/>
      <c r="Y131" s="214"/>
      <c r="Z131" s="215"/>
    </row>
    <row r="132" spans="6:26" ht="12.75">
      <c r="F132" s="220" t="s">
        <v>535</v>
      </c>
      <c r="G132" s="214"/>
      <c r="H132" s="214"/>
      <c r="I132" s="214"/>
      <c r="J132" s="214"/>
      <c r="K132" s="214"/>
      <c r="L132" s="214"/>
      <c r="M132" s="214"/>
      <c r="N132" s="214"/>
      <c r="O132" s="214"/>
      <c r="P132" s="214"/>
      <c r="Q132" s="214"/>
      <c r="R132" s="214"/>
      <c r="S132" s="214"/>
      <c r="T132" s="214"/>
      <c r="U132" s="214"/>
      <c r="V132" s="214"/>
      <c r="W132" s="214"/>
      <c r="X132" s="214"/>
      <c r="Y132" s="214"/>
      <c r="Z132" s="215"/>
    </row>
    <row r="133" spans="6:26" ht="12.75">
      <c r="F133" s="221" t="s">
        <v>66</v>
      </c>
      <c r="G133" s="1"/>
      <c r="H133" s="1"/>
      <c r="I133" s="1"/>
      <c r="J133" s="1"/>
      <c r="K133" s="1"/>
      <c r="L133" s="1"/>
      <c r="M133" s="1"/>
      <c r="N133" s="1"/>
      <c r="O133" s="1"/>
      <c r="P133" s="1"/>
      <c r="Q133" s="1"/>
      <c r="R133" s="1"/>
      <c r="S133" s="1"/>
      <c r="T133" s="1"/>
      <c r="U133" s="1"/>
      <c r="V133" s="1"/>
      <c r="W133" s="1"/>
      <c r="X133" s="1"/>
      <c r="Y133" s="1"/>
      <c r="Z133" s="2"/>
    </row>
    <row r="134" spans="6:26" ht="12.75">
      <c r="F134" s="221" t="s">
        <v>67</v>
      </c>
      <c r="G134" s="1"/>
      <c r="H134" s="1"/>
      <c r="I134" s="1"/>
      <c r="J134" s="1"/>
      <c r="K134" s="1"/>
      <c r="L134" s="1"/>
      <c r="M134" s="1"/>
      <c r="N134" s="1"/>
      <c r="O134" s="1"/>
      <c r="P134" s="1"/>
      <c r="Q134" s="1"/>
      <c r="R134" s="1"/>
      <c r="S134" s="1"/>
      <c r="T134" s="1"/>
      <c r="U134" s="1"/>
      <c r="V134" s="1"/>
      <c r="W134" s="1"/>
      <c r="X134" s="1"/>
      <c r="Y134" s="1"/>
      <c r="Z134" s="2"/>
    </row>
    <row r="135" spans="6:26" ht="26.25" thickBot="1">
      <c r="F135" s="222" t="s">
        <v>26</v>
      </c>
      <c r="G135" s="3"/>
      <c r="H135" s="3"/>
      <c r="I135" s="3"/>
      <c r="J135" s="3"/>
      <c r="K135" s="3"/>
      <c r="L135" s="3"/>
      <c r="M135" s="3"/>
      <c r="N135" s="3"/>
      <c r="O135" s="3"/>
      <c r="P135" s="3"/>
      <c r="Q135" s="3"/>
      <c r="R135" s="3"/>
      <c r="S135" s="3"/>
      <c r="T135" s="3"/>
      <c r="U135" s="3"/>
      <c r="V135" s="3"/>
      <c r="W135" s="3"/>
      <c r="X135" s="3"/>
      <c r="Y135" s="3"/>
      <c r="Z135" s="4"/>
    </row>
    <row r="136" spans="6:26" ht="12.75">
      <c r="F136" s="223"/>
      <c r="G136" s="74"/>
      <c r="H136" s="74"/>
      <c r="I136" s="74"/>
      <c r="J136" s="74"/>
      <c r="K136" s="74"/>
      <c r="L136" s="74"/>
      <c r="M136" s="74"/>
      <c r="N136" s="74"/>
      <c r="O136" s="74"/>
      <c r="P136" s="74"/>
      <c r="Q136" s="74"/>
      <c r="R136" s="74"/>
      <c r="S136" s="74"/>
      <c r="T136" s="74"/>
      <c r="U136" s="74"/>
      <c r="V136" s="74"/>
      <c r="W136" s="74"/>
      <c r="X136" s="74"/>
      <c r="Y136" s="74"/>
      <c r="Z136" s="74"/>
    </row>
    <row r="137" spans="6:26" ht="12.75">
      <c r="F137" s="168" t="s">
        <v>509</v>
      </c>
      <c r="G137" s="74"/>
      <c r="H137" s="74"/>
      <c r="I137" s="74"/>
      <c r="J137" s="74"/>
      <c r="K137" s="74"/>
      <c r="L137" s="74"/>
      <c r="M137" s="74"/>
      <c r="N137" s="74"/>
      <c r="O137" s="74"/>
      <c r="P137" s="74"/>
      <c r="Q137" s="74"/>
      <c r="R137" s="74"/>
      <c r="S137" s="74"/>
      <c r="T137" s="74"/>
      <c r="U137" s="74"/>
      <c r="V137" s="74"/>
      <c r="W137" s="74"/>
      <c r="X137" s="74"/>
      <c r="Y137" s="74"/>
      <c r="Z137" s="74"/>
    </row>
    <row r="138" spans="7:12" ht="12.75">
      <c r="G138" s="122"/>
      <c r="K138" s="194" t="s">
        <v>360</v>
      </c>
      <c r="L138" s="53" t="s">
        <v>68</v>
      </c>
    </row>
    <row r="139" spans="7:12" ht="12.75">
      <c r="G139" s="122"/>
      <c r="K139" s="194" t="s">
        <v>361</v>
      </c>
      <c r="L139" s="53" t="s">
        <v>69</v>
      </c>
    </row>
    <row r="140" spans="7:12" ht="12.75">
      <c r="G140" s="122"/>
      <c r="K140" s="194" t="s">
        <v>362</v>
      </c>
      <c r="L140" s="53" t="s">
        <v>372</v>
      </c>
    </row>
    <row r="141" spans="7:12" ht="12.75">
      <c r="G141" s="122"/>
      <c r="K141" s="194" t="s">
        <v>363</v>
      </c>
      <c r="L141" s="53" t="s">
        <v>169</v>
      </c>
    </row>
    <row r="142" spans="7:12" ht="12.75">
      <c r="G142" s="122"/>
      <c r="K142" s="194" t="s">
        <v>364</v>
      </c>
      <c r="L142" s="53" t="s">
        <v>172</v>
      </c>
    </row>
    <row r="143" ht="13.5" thickBot="1">
      <c r="G143" s="122"/>
    </row>
    <row r="144" spans="6:26" ht="12.75">
      <c r="F144" s="67"/>
      <c r="G144" s="72" t="s">
        <v>465</v>
      </c>
      <c r="H144" s="72" t="s">
        <v>466</v>
      </c>
      <c r="I144" s="72" t="s">
        <v>150</v>
      </c>
      <c r="J144" s="72" t="s">
        <v>151</v>
      </c>
      <c r="K144" s="72" t="s">
        <v>152</v>
      </c>
      <c r="L144" s="72" t="s">
        <v>153</v>
      </c>
      <c r="M144" s="72" t="s">
        <v>154</v>
      </c>
      <c r="N144" s="72" t="s">
        <v>155</v>
      </c>
      <c r="O144" s="72" t="s">
        <v>156</v>
      </c>
      <c r="P144" s="72" t="s">
        <v>157</v>
      </c>
      <c r="Q144" s="72" t="s">
        <v>158</v>
      </c>
      <c r="R144" s="72" t="s">
        <v>159</v>
      </c>
      <c r="S144" s="72" t="s">
        <v>160</v>
      </c>
      <c r="T144" s="72" t="s">
        <v>161</v>
      </c>
      <c r="U144" s="72" t="s">
        <v>162</v>
      </c>
      <c r="V144" s="72" t="s">
        <v>163</v>
      </c>
      <c r="W144" s="72" t="s">
        <v>164</v>
      </c>
      <c r="X144" s="72" t="s">
        <v>165</v>
      </c>
      <c r="Y144" s="72" t="s">
        <v>166</v>
      </c>
      <c r="Z144" s="73" t="s">
        <v>167</v>
      </c>
    </row>
    <row r="145" spans="6:26" ht="26.25" thickBot="1">
      <c r="F145" s="224" t="s">
        <v>173</v>
      </c>
      <c r="G145" s="3"/>
      <c r="H145" s="3"/>
      <c r="I145" s="3"/>
      <c r="J145" s="3"/>
      <c r="K145" s="3"/>
      <c r="L145" s="3"/>
      <c r="M145" s="3"/>
      <c r="N145" s="3"/>
      <c r="O145" s="3"/>
      <c r="P145" s="3"/>
      <c r="Q145" s="3"/>
      <c r="R145" s="3"/>
      <c r="S145" s="3"/>
      <c r="T145" s="3"/>
      <c r="U145" s="3"/>
      <c r="V145" s="3"/>
      <c r="W145" s="3"/>
      <c r="X145" s="3"/>
      <c r="Y145" s="3"/>
      <c r="Z145" s="4"/>
    </row>
    <row r="146" spans="7:17" ht="12.75">
      <c r="G146" s="122"/>
      <c r="Q146" s="74"/>
    </row>
    <row r="148" spans="1:7" ht="12.75">
      <c r="A148" s="54">
        <v>2</v>
      </c>
      <c r="B148" s="54" t="s">
        <v>258</v>
      </c>
      <c r="C148" s="54">
        <v>1</v>
      </c>
      <c r="D148" s="54">
        <v>3</v>
      </c>
      <c r="E148" s="53" t="s">
        <v>321</v>
      </c>
      <c r="G148" s="133"/>
    </row>
    <row r="149" ht="13.5" thickBot="1">
      <c r="E149" s="195"/>
    </row>
    <row r="150" spans="7:11" ht="12.75">
      <c r="G150" s="67"/>
      <c r="H150" s="147" t="s">
        <v>539</v>
      </c>
      <c r="J150" s="194">
        <v>1</v>
      </c>
      <c r="K150" s="53" t="s">
        <v>168</v>
      </c>
    </row>
    <row r="151" spans="7:11" ht="12.75">
      <c r="G151" s="210"/>
      <c r="H151" s="225"/>
      <c r="J151" s="194">
        <f>J150+1</f>
        <v>2</v>
      </c>
      <c r="K151" s="53" t="s">
        <v>369</v>
      </c>
    </row>
    <row r="152" spans="7:11" ht="12.75">
      <c r="G152" s="226" t="s">
        <v>170</v>
      </c>
      <c r="H152" s="2"/>
      <c r="J152" s="194">
        <f>J151+1</f>
        <v>3</v>
      </c>
      <c r="K152" s="53" t="s">
        <v>70</v>
      </c>
    </row>
    <row r="153" spans="7:11" ht="12.75">
      <c r="G153" s="226" t="s">
        <v>171</v>
      </c>
      <c r="H153" s="2"/>
      <c r="J153" s="194">
        <f>J152+1</f>
        <v>4</v>
      </c>
      <c r="K153" s="53" t="s">
        <v>169</v>
      </c>
    </row>
    <row r="154" spans="7:11" ht="12.75">
      <c r="G154" s="226" t="s">
        <v>261</v>
      </c>
      <c r="H154" s="2"/>
      <c r="J154" s="194">
        <v>5</v>
      </c>
      <c r="K154" s="53" t="s">
        <v>172</v>
      </c>
    </row>
    <row r="155" spans="7:10" ht="12.75">
      <c r="G155" s="226"/>
      <c r="H155" s="227"/>
      <c r="J155" s="54"/>
    </row>
    <row r="156" spans="7:10" ht="12.75">
      <c r="G156" s="228" t="s">
        <v>354</v>
      </c>
      <c r="H156" s="2"/>
      <c r="J156" s="54"/>
    </row>
    <row r="157" spans="7:10" ht="25.5">
      <c r="G157" s="228" t="s">
        <v>355</v>
      </c>
      <c r="H157" s="2"/>
      <c r="J157" s="54"/>
    </row>
    <row r="158" spans="7:10" ht="25.5">
      <c r="G158" s="228" t="s">
        <v>65</v>
      </c>
      <c r="H158" s="2"/>
      <c r="J158" s="54"/>
    </row>
    <row r="159" spans="7:10" ht="25.5">
      <c r="G159" s="228" t="s">
        <v>244</v>
      </c>
      <c r="H159" s="2"/>
      <c r="J159" s="54"/>
    </row>
    <row r="160" spans="7:10" ht="12.75">
      <c r="G160" s="210"/>
      <c r="H160" s="229"/>
      <c r="J160" s="54"/>
    </row>
    <row r="161" spans="7:10" ht="12.75">
      <c r="G161" s="230" t="s">
        <v>535</v>
      </c>
      <c r="H161" s="22"/>
      <c r="J161" s="54"/>
    </row>
    <row r="162" spans="7:10" ht="12.75">
      <c r="G162" s="231" t="s">
        <v>66</v>
      </c>
      <c r="H162" s="22"/>
      <c r="J162" s="54"/>
    </row>
    <row r="163" spans="7:10" ht="12.75">
      <c r="G163" s="231" t="s">
        <v>67</v>
      </c>
      <c r="H163" s="22"/>
      <c r="J163" s="54"/>
    </row>
    <row r="164" spans="7:10" ht="13.5" thickBot="1">
      <c r="G164" s="232" t="s">
        <v>370</v>
      </c>
      <c r="H164" s="23"/>
      <c r="J164" s="54"/>
    </row>
    <row r="165" spans="5:10" ht="12.75">
      <c r="E165" s="168" t="s">
        <v>510</v>
      </c>
      <c r="G165" s="122"/>
      <c r="J165" s="54"/>
    </row>
    <row r="166" spans="7:11" ht="12.75">
      <c r="G166" s="122"/>
      <c r="J166" s="194" t="s">
        <v>360</v>
      </c>
      <c r="K166" s="53" t="s">
        <v>68</v>
      </c>
    </row>
    <row r="167" spans="7:11" ht="13.5" thickBot="1">
      <c r="G167" s="122"/>
      <c r="J167" s="194" t="s">
        <v>361</v>
      </c>
      <c r="K167" s="53" t="s">
        <v>69</v>
      </c>
    </row>
    <row r="168" spans="7:11" ht="12.75">
      <c r="G168" s="233"/>
      <c r="H168" s="147" t="s">
        <v>539</v>
      </c>
      <c r="J168" s="194" t="s">
        <v>362</v>
      </c>
      <c r="K168" s="53" t="s">
        <v>372</v>
      </c>
    </row>
    <row r="169" spans="7:11" ht="26.25" thickBot="1">
      <c r="G169" s="234" t="s">
        <v>173</v>
      </c>
      <c r="H169" s="8"/>
      <c r="J169" s="194" t="s">
        <v>363</v>
      </c>
      <c r="K169" s="53" t="s">
        <v>169</v>
      </c>
    </row>
    <row r="170" spans="10:11" ht="12.75">
      <c r="J170" s="194" t="s">
        <v>364</v>
      </c>
      <c r="K170" s="53" t="s">
        <v>172</v>
      </c>
    </row>
    <row r="172" spans="1:5" ht="12.75">
      <c r="A172" s="54">
        <v>2</v>
      </c>
      <c r="B172" s="54" t="s">
        <v>258</v>
      </c>
      <c r="C172" s="54">
        <v>1</v>
      </c>
      <c r="D172" s="54">
        <v>4</v>
      </c>
      <c r="E172" s="53" t="s">
        <v>48</v>
      </c>
    </row>
    <row r="173" ht="13.5" thickBot="1"/>
    <row r="174" spans="7:10" ht="13.5" thickBot="1">
      <c r="G174" s="235"/>
      <c r="H174" s="343" t="s">
        <v>174</v>
      </c>
      <c r="I174" s="344"/>
      <c r="J174" s="342"/>
    </row>
    <row r="175" spans="7:10" ht="76.5">
      <c r="G175" s="67"/>
      <c r="H175" s="236" t="s">
        <v>176</v>
      </c>
      <c r="I175" s="237" t="s">
        <v>175</v>
      </c>
      <c r="J175" s="135" t="s">
        <v>177</v>
      </c>
    </row>
    <row r="176" spans="7:14" ht="12.75">
      <c r="G176" s="226" t="s">
        <v>170</v>
      </c>
      <c r="H176" s="1"/>
      <c r="I176" s="1"/>
      <c r="J176" s="2"/>
      <c r="M176" s="194">
        <v>1</v>
      </c>
      <c r="N176" s="53" t="s">
        <v>168</v>
      </c>
    </row>
    <row r="177" spans="7:14" ht="12.75">
      <c r="G177" s="226" t="s">
        <v>171</v>
      </c>
      <c r="H177" s="1"/>
      <c r="I177" s="1"/>
      <c r="J177" s="2"/>
      <c r="M177" s="194">
        <f>M176+1</f>
        <v>2</v>
      </c>
      <c r="N177" s="53" t="s">
        <v>369</v>
      </c>
    </row>
    <row r="178" spans="7:14" ht="12.75">
      <c r="G178" s="226" t="s">
        <v>261</v>
      </c>
      <c r="H178" s="1"/>
      <c r="I178" s="1"/>
      <c r="J178" s="2"/>
      <c r="M178" s="194">
        <f>M177+1</f>
        <v>3</v>
      </c>
      <c r="N178" s="53" t="s">
        <v>28</v>
      </c>
    </row>
    <row r="179" spans="7:14" ht="12.75">
      <c r="G179" s="226"/>
      <c r="H179" s="238"/>
      <c r="I179" s="238"/>
      <c r="J179" s="239"/>
      <c r="M179" s="194">
        <f>M178+1</f>
        <v>4</v>
      </c>
      <c r="N179" s="53" t="s">
        <v>169</v>
      </c>
    </row>
    <row r="180" spans="7:14" ht="12.75">
      <c r="G180" s="228" t="s">
        <v>354</v>
      </c>
      <c r="H180" s="1"/>
      <c r="I180" s="1"/>
      <c r="J180" s="2"/>
      <c r="M180" s="194">
        <v>5</v>
      </c>
      <c r="N180" s="53" t="s">
        <v>172</v>
      </c>
    </row>
    <row r="181" spans="7:10" ht="25.5">
      <c r="G181" s="228" t="s">
        <v>355</v>
      </c>
      <c r="H181" s="1"/>
      <c r="I181" s="1"/>
      <c r="J181" s="2"/>
    </row>
    <row r="182" spans="7:10" ht="25.5">
      <c r="G182" s="228" t="s">
        <v>65</v>
      </c>
      <c r="H182" s="1"/>
      <c r="I182" s="1"/>
      <c r="J182" s="2"/>
    </row>
    <row r="183" spans="7:10" ht="25.5">
      <c r="G183" s="228" t="s">
        <v>244</v>
      </c>
      <c r="H183" s="1"/>
      <c r="I183" s="1"/>
      <c r="J183" s="2"/>
    </row>
    <row r="184" spans="7:14" ht="12.75">
      <c r="G184" s="210" t="s">
        <v>173</v>
      </c>
      <c r="H184" s="1"/>
      <c r="I184" s="1"/>
      <c r="J184" s="2"/>
      <c r="M184" s="194" t="s">
        <v>360</v>
      </c>
      <c r="N184" s="53" t="s">
        <v>68</v>
      </c>
    </row>
    <row r="185" spans="7:14" ht="12.75">
      <c r="G185" s="230"/>
      <c r="H185" s="238"/>
      <c r="I185" s="238"/>
      <c r="J185" s="239"/>
      <c r="M185" s="194" t="s">
        <v>361</v>
      </c>
      <c r="N185" s="53" t="s">
        <v>69</v>
      </c>
    </row>
    <row r="186" spans="7:14" ht="12.75">
      <c r="G186" s="230" t="s">
        <v>535</v>
      </c>
      <c r="H186" s="238"/>
      <c r="I186" s="238"/>
      <c r="J186" s="239"/>
      <c r="M186" s="240" t="s">
        <v>362</v>
      </c>
      <c r="N186" s="241" t="s">
        <v>372</v>
      </c>
    </row>
    <row r="187" spans="7:14" ht="12.75">
      <c r="G187" s="231" t="s">
        <v>66</v>
      </c>
      <c r="H187" s="1"/>
      <c r="I187" s="1"/>
      <c r="J187" s="2"/>
      <c r="M187" s="194" t="s">
        <v>363</v>
      </c>
      <c r="N187" s="53" t="s">
        <v>169</v>
      </c>
    </row>
    <row r="188" spans="7:14" ht="12.75">
      <c r="G188" s="231" t="s">
        <v>67</v>
      </c>
      <c r="H188" s="1"/>
      <c r="I188" s="1"/>
      <c r="J188" s="2"/>
      <c r="M188" s="194" t="s">
        <v>364</v>
      </c>
      <c r="N188" s="53" t="s">
        <v>172</v>
      </c>
    </row>
    <row r="189" spans="7:10" ht="26.25" thickBot="1">
      <c r="G189" s="232" t="s">
        <v>26</v>
      </c>
      <c r="H189" s="3"/>
      <c r="I189" s="3"/>
      <c r="J189" s="4"/>
    </row>
    <row r="190" ht="12.75">
      <c r="G190" s="242"/>
    </row>
    <row r="191" spans="1:5" ht="12.75">
      <c r="A191" s="54">
        <v>2</v>
      </c>
      <c r="B191" s="54" t="s">
        <v>258</v>
      </c>
      <c r="C191" s="54">
        <v>1</v>
      </c>
      <c r="D191" s="54">
        <v>5</v>
      </c>
      <c r="E191" s="53" t="s">
        <v>178</v>
      </c>
    </row>
    <row r="192" ht="13.5" thickBot="1"/>
    <row r="193" spans="7:13" ht="13.5" thickBot="1">
      <c r="G193" s="235"/>
      <c r="H193" s="343" t="s">
        <v>383</v>
      </c>
      <c r="I193" s="342"/>
      <c r="J193" s="341" t="s">
        <v>174</v>
      </c>
      <c r="K193" s="342"/>
      <c r="M193" s="133" t="s">
        <v>179</v>
      </c>
    </row>
    <row r="194" spans="7:11" ht="64.5" thickBot="1">
      <c r="G194" s="67"/>
      <c r="H194" s="243" t="s">
        <v>182</v>
      </c>
      <c r="I194" s="244" t="s">
        <v>180</v>
      </c>
      <c r="J194" s="243" t="s">
        <v>181</v>
      </c>
      <c r="K194" s="244" t="s">
        <v>180</v>
      </c>
    </row>
    <row r="195" spans="7:17" ht="12.75">
      <c r="G195" s="216" t="s">
        <v>170</v>
      </c>
      <c r="H195" s="17"/>
      <c r="I195" s="24"/>
      <c r="J195" s="17"/>
      <c r="K195" s="24"/>
      <c r="M195" s="194">
        <v>1</v>
      </c>
      <c r="N195" s="53">
        <v>2007</v>
      </c>
      <c r="P195" s="245" t="s">
        <v>492</v>
      </c>
      <c r="Q195" s="53" t="s">
        <v>369</v>
      </c>
    </row>
    <row r="196" spans="7:17" ht="12.75">
      <c r="G196" s="216" t="s">
        <v>171</v>
      </c>
      <c r="H196" s="9"/>
      <c r="I196" s="2"/>
      <c r="J196" s="9"/>
      <c r="K196" s="2"/>
      <c r="M196" s="194">
        <v>2</v>
      </c>
      <c r="N196" s="53">
        <v>2008</v>
      </c>
      <c r="P196" s="245" t="s">
        <v>493</v>
      </c>
      <c r="Q196" s="53" t="s">
        <v>246</v>
      </c>
    </row>
    <row r="197" spans="7:14" ht="12.75">
      <c r="G197" s="216" t="s">
        <v>261</v>
      </c>
      <c r="H197" s="9"/>
      <c r="I197" s="2"/>
      <c r="J197" s="9"/>
      <c r="K197" s="2"/>
      <c r="M197" s="194">
        <v>3</v>
      </c>
      <c r="N197" s="53">
        <v>2009</v>
      </c>
    </row>
    <row r="198" spans="7:14" ht="12.75">
      <c r="G198" s="216"/>
      <c r="H198" s="246"/>
      <c r="I198" s="239"/>
      <c r="J198" s="246"/>
      <c r="K198" s="239"/>
      <c r="M198" s="194">
        <v>4</v>
      </c>
      <c r="N198" s="53">
        <v>2010</v>
      </c>
    </row>
    <row r="199" spans="7:14" ht="12.75">
      <c r="G199" s="221" t="s">
        <v>354</v>
      </c>
      <c r="H199" s="9"/>
      <c r="I199" s="2"/>
      <c r="J199" s="9"/>
      <c r="K199" s="2"/>
      <c r="M199" s="194">
        <v>5</v>
      </c>
      <c r="N199" s="122" t="s">
        <v>279</v>
      </c>
    </row>
    <row r="200" spans="7:11" ht="25.5">
      <c r="G200" s="221" t="s">
        <v>355</v>
      </c>
      <c r="H200" s="9"/>
      <c r="I200" s="2"/>
      <c r="J200" s="9"/>
      <c r="K200" s="2"/>
    </row>
    <row r="201" spans="7:11" ht="25.5">
      <c r="G201" s="221" t="s">
        <v>65</v>
      </c>
      <c r="H201" s="9"/>
      <c r="I201" s="2"/>
      <c r="J201" s="9"/>
      <c r="K201" s="2"/>
    </row>
    <row r="202" spans="7:11" ht="25.5">
      <c r="G202" s="219" t="s">
        <v>244</v>
      </c>
      <c r="H202" s="9"/>
      <c r="I202" s="2"/>
      <c r="J202" s="9"/>
      <c r="K202" s="2"/>
    </row>
    <row r="203" spans="7:17" ht="12.75">
      <c r="G203" s="152"/>
      <c r="H203" s="246"/>
      <c r="I203" s="239"/>
      <c r="J203" s="246"/>
      <c r="K203" s="239"/>
      <c r="P203" s="194" t="s">
        <v>360</v>
      </c>
      <c r="Q203" s="53" t="s">
        <v>68</v>
      </c>
    </row>
    <row r="204" spans="7:17" ht="12.75">
      <c r="G204" s="220" t="s">
        <v>535</v>
      </c>
      <c r="H204" s="246"/>
      <c r="I204" s="239"/>
      <c r="J204" s="246"/>
      <c r="K204" s="239"/>
      <c r="P204" s="194" t="s">
        <v>361</v>
      </c>
      <c r="Q204" s="53" t="s">
        <v>69</v>
      </c>
    </row>
    <row r="205" spans="7:17" ht="12.75">
      <c r="G205" s="221" t="s">
        <v>66</v>
      </c>
      <c r="H205" s="9"/>
      <c r="I205" s="2"/>
      <c r="J205" s="9"/>
      <c r="K205" s="2"/>
      <c r="P205" s="194" t="s">
        <v>362</v>
      </c>
      <c r="Q205" s="53" t="s">
        <v>372</v>
      </c>
    </row>
    <row r="206" spans="7:17" ht="12.75">
      <c r="G206" s="221" t="s">
        <v>67</v>
      </c>
      <c r="H206" s="9"/>
      <c r="I206" s="2"/>
      <c r="J206" s="9"/>
      <c r="K206" s="2"/>
      <c r="P206" s="194" t="s">
        <v>363</v>
      </c>
      <c r="Q206" s="53" t="s">
        <v>169</v>
      </c>
    </row>
    <row r="207" spans="7:17" ht="13.5" thickBot="1">
      <c r="G207" s="222" t="s">
        <v>370</v>
      </c>
      <c r="H207" s="9"/>
      <c r="I207" s="2"/>
      <c r="J207" s="9"/>
      <c r="K207" s="2"/>
      <c r="P207" s="194" t="s">
        <v>364</v>
      </c>
      <c r="Q207" s="53" t="s">
        <v>172</v>
      </c>
    </row>
    <row r="208" spans="7:11" ht="26.25" thickBot="1">
      <c r="G208" s="247" t="s">
        <v>173</v>
      </c>
      <c r="H208" s="10"/>
      <c r="I208" s="4"/>
      <c r="J208" s="10"/>
      <c r="K208" s="4"/>
    </row>
    <row r="211" spans="1:8" ht="13.5" thickBot="1">
      <c r="A211" s="54">
        <v>2</v>
      </c>
      <c r="B211" s="54" t="s">
        <v>258</v>
      </c>
      <c r="C211" s="119">
        <v>1</v>
      </c>
      <c r="D211" s="54">
        <v>6</v>
      </c>
      <c r="E211" s="173" t="s">
        <v>71</v>
      </c>
      <c r="F211" s="123"/>
      <c r="G211" s="123"/>
      <c r="H211" s="123"/>
    </row>
    <row r="212" spans="4:20" ht="25.5">
      <c r="D212" s="123"/>
      <c r="E212" s="133" t="s">
        <v>318</v>
      </c>
      <c r="F212" s="123"/>
      <c r="G212" s="123"/>
      <c r="H212" s="123"/>
      <c r="S212" s="126" t="s">
        <v>471</v>
      </c>
      <c r="T212" s="127" t="s">
        <v>262</v>
      </c>
    </row>
    <row r="213" spans="4:20" ht="12.75">
      <c r="D213" s="123"/>
      <c r="E213" s="123"/>
      <c r="F213" s="118" t="s">
        <v>360</v>
      </c>
      <c r="G213" s="107" t="s">
        <v>186</v>
      </c>
      <c r="H213" s="123"/>
      <c r="I213" s="54">
        <v>1</v>
      </c>
      <c r="J213" s="53" t="s">
        <v>305</v>
      </c>
      <c r="R213" s="122" t="s">
        <v>88</v>
      </c>
      <c r="S213" s="9"/>
      <c r="T213" s="2"/>
    </row>
    <row r="214" spans="4:20" ht="12.75">
      <c r="D214" s="123"/>
      <c r="E214" s="123"/>
      <c r="F214" s="118" t="s">
        <v>361</v>
      </c>
      <c r="G214" s="107" t="s">
        <v>187</v>
      </c>
      <c r="H214" s="123"/>
      <c r="I214" s="54">
        <v>2</v>
      </c>
      <c r="J214" s="53" t="s">
        <v>189</v>
      </c>
      <c r="R214" s="122" t="s">
        <v>89</v>
      </c>
      <c r="S214" s="9"/>
      <c r="T214" s="2"/>
    </row>
    <row r="215" spans="4:20" ht="12.75">
      <c r="D215" s="123"/>
      <c r="E215" s="123"/>
      <c r="F215" s="123"/>
      <c r="G215" s="123"/>
      <c r="H215" s="123"/>
      <c r="I215" s="54">
        <v>3</v>
      </c>
      <c r="J215" s="53" t="s">
        <v>190</v>
      </c>
      <c r="R215" s="172" t="s">
        <v>312</v>
      </c>
      <c r="S215" s="9"/>
      <c r="T215" s="2"/>
    </row>
    <row r="216" spans="4:20" ht="12.75">
      <c r="D216" s="123"/>
      <c r="E216" s="123"/>
      <c r="F216" s="123"/>
      <c r="G216" s="123"/>
      <c r="H216" s="123"/>
      <c r="R216" s="122" t="s">
        <v>90</v>
      </c>
      <c r="S216" s="9"/>
      <c r="T216" s="2"/>
    </row>
    <row r="217" spans="18:20" ht="12.75">
      <c r="R217" s="122" t="s">
        <v>91</v>
      </c>
      <c r="S217" s="9"/>
      <c r="T217" s="2"/>
    </row>
    <row r="218" spans="18:20" ht="12.75">
      <c r="R218" s="172" t="s">
        <v>313</v>
      </c>
      <c r="S218" s="9"/>
      <c r="T218" s="2"/>
    </row>
    <row r="219" spans="18:20" ht="12.75">
      <c r="R219" s="122" t="s">
        <v>92</v>
      </c>
      <c r="S219" s="9"/>
      <c r="T219" s="2"/>
    </row>
    <row r="220" spans="18:20" ht="12.75">
      <c r="R220" s="122" t="s">
        <v>93</v>
      </c>
      <c r="S220" s="9"/>
      <c r="T220" s="2"/>
    </row>
    <row r="221" spans="18:20" ht="12.75">
      <c r="R221" s="172" t="s">
        <v>314</v>
      </c>
      <c r="S221" s="9"/>
      <c r="T221" s="2"/>
    </row>
    <row r="222" spans="18:20" ht="12.75">
      <c r="R222" s="122" t="s">
        <v>94</v>
      </c>
      <c r="S222" s="9"/>
      <c r="T222" s="2"/>
    </row>
    <row r="223" spans="18:20" ht="12.75">
      <c r="R223" s="122" t="s">
        <v>284</v>
      </c>
      <c r="S223" s="9"/>
      <c r="T223" s="2"/>
    </row>
    <row r="224" spans="18:20" ht="12.75">
      <c r="R224" s="122" t="s">
        <v>95</v>
      </c>
      <c r="S224" s="9"/>
      <c r="T224" s="2"/>
    </row>
    <row r="225" spans="1:20" ht="12.75">
      <c r="A225" s="54"/>
      <c r="B225" s="54"/>
      <c r="C225" s="119"/>
      <c r="D225" s="123"/>
      <c r="E225" s="137"/>
      <c r="R225" s="122" t="s">
        <v>96</v>
      </c>
      <c r="S225" s="9"/>
      <c r="T225" s="2"/>
    </row>
    <row r="226" spans="18:20" ht="12.75">
      <c r="R226" s="122" t="s">
        <v>97</v>
      </c>
      <c r="S226" s="9"/>
      <c r="T226" s="2"/>
    </row>
    <row r="227" spans="18:20" ht="12.75">
      <c r="R227" s="122" t="s">
        <v>98</v>
      </c>
      <c r="S227" s="9"/>
      <c r="T227" s="2"/>
    </row>
    <row r="228" spans="1:20" ht="13.5" thickBot="1">
      <c r="A228" s="54"/>
      <c r="B228" s="54"/>
      <c r="C228" s="119"/>
      <c r="D228" s="123"/>
      <c r="E228" s="137"/>
      <c r="R228" s="122" t="s">
        <v>99</v>
      </c>
      <c r="S228" s="10"/>
      <c r="T228" s="4"/>
    </row>
    <row r="231" spans="1:6" ht="12.75">
      <c r="A231" s="138">
        <v>2</v>
      </c>
      <c r="B231" s="138" t="s">
        <v>258</v>
      </c>
      <c r="C231" s="138">
        <v>2</v>
      </c>
      <c r="D231" s="123" t="s">
        <v>511</v>
      </c>
      <c r="E231" s="123"/>
      <c r="F231" s="123"/>
    </row>
    <row r="233" spans="1:5" ht="12.75">
      <c r="A233" s="54">
        <v>2</v>
      </c>
      <c r="B233" s="54" t="s">
        <v>258</v>
      </c>
      <c r="C233" s="54">
        <v>2</v>
      </c>
      <c r="D233" s="54">
        <v>1</v>
      </c>
      <c r="E233" s="53" t="s">
        <v>514</v>
      </c>
    </row>
    <row r="234" spans="3:5" ht="12.75">
      <c r="C234" s="54"/>
      <c r="D234" s="54"/>
      <c r="E234" s="125" t="s">
        <v>322</v>
      </c>
    </row>
    <row r="235" spans="3:5" ht="13.5" thickBot="1">
      <c r="C235" s="54"/>
      <c r="D235" s="54"/>
      <c r="E235" s="125" t="s">
        <v>49</v>
      </c>
    </row>
    <row r="236" spans="3:20" ht="25.5">
      <c r="C236" s="54"/>
      <c r="D236" s="54"/>
      <c r="G236" s="194" t="s">
        <v>360</v>
      </c>
      <c r="H236" s="53" t="s">
        <v>542</v>
      </c>
      <c r="S236" s="126" t="s">
        <v>471</v>
      </c>
      <c r="T236" s="127" t="s">
        <v>262</v>
      </c>
    </row>
    <row r="237" spans="3:20" ht="13.5" thickBot="1">
      <c r="C237" s="54"/>
      <c r="D237" s="54"/>
      <c r="G237" s="194" t="s">
        <v>361</v>
      </c>
      <c r="H237" s="53" t="s">
        <v>543</v>
      </c>
      <c r="S237" s="7"/>
      <c r="T237" s="12"/>
    </row>
    <row r="238" spans="3:8" ht="12.75">
      <c r="C238" s="54"/>
      <c r="D238" s="54"/>
      <c r="G238" s="194" t="s">
        <v>362</v>
      </c>
      <c r="H238" s="53" t="s">
        <v>541</v>
      </c>
    </row>
    <row r="239" spans="3:4" ht="12.75">
      <c r="C239" s="54"/>
      <c r="D239" s="54"/>
    </row>
    <row r="240" spans="1:12" ht="12.75">
      <c r="A240" s="54">
        <v>2</v>
      </c>
      <c r="B240" s="54" t="s">
        <v>258</v>
      </c>
      <c r="C240" s="54">
        <v>2</v>
      </c>
      <c r="D240" s="54">
        <v>2</v>
      </c>
      <c r="E240" s="53" t="s">
        <v>515</v>
      </c>
      <c r="L240" s="133" t="s">
        <v>5</v>
      </c>
    </row>
    <row r="241" spans="15:16" ht="13.5" thickBot="1">
      <c r="O241" s="245" t="s">
        <v>492</v>
      </c>
      <c r="P241" s="53" t="s">
        <v>369</v>
      </c>
    </row>
    <row r="242" spans="7:16" ht="13.5" thickBot="1">
      <c r="G242" s="248"/>
      <c r="H242" s="341" t="s">
        <v>383</v>
      </c>
      <c r="I242" s="342"/>
      <c r="J242" s="341" t="s">
        <v>174</v>
      </c>
      <c r="K242" s="342"/>
      <c r="O242" s="245" t="s">
        <v>493</v>
      </c>
      <c r="P242" s="53" t="s">
        <v>246</v>
      </c>
    </row>
    <row r="243" spans="7:11" ht="63.75">
      <c r="G243" s="233"/>
      <c r="H243" s="126" t="s">
        <v>182</v>
      </c>
      <c r="I243" s="249" t="s">
        <v>245</v>
      </c>
      <c r="J243" s="126" t="s">
        <v>516</v>
      </c>
      <c r="K243" s="249" t="s">
        <v>245</v>
      </c>
    </row>
    <row r="244" spans="7:11" ht="12.75">
      <c r="G244" s="216" t="s">
        <v>170</v>
      </c>
      <c r="H244" s="9"/>
      <c r="I244" s="2"/>
      <c r="J244" s="9"/>
      <c r="K244" s="2"/>
    </row>
    <row r="245" spans="7:16" ht="12.75">
      <c r="G245" s="216" t="s">
        <v>171</v>
      </c>
      <c r="H245" s="9"/>
      <c r="I245" s="2"/>
      <c r="J245" s="9"/>
      <c r="K245" s="2"/>
      <c r="O245" s="194">
        <v>1</v>
      </c>
      <c r="P245" s="53">
        <v>2007</v>
      </c>
    </row>
    <row r="246" spans="7:16" ht="12.75">
      <c r="G246" s="216" t="s">
        <v>261</v>
      </c>
      <c r="H246" s="9"/>
      <c r="I246" s="2"/>
      <c r="J246" s="9"/>
      <c r="K246" s="2"/>
      <c r="O246" s="194">
        <v>2</v>
      </c>
      <c r="P246" s="53">
        <v>2008</v>
      </c>
    </row>
    <row r="247" spans="7:16" ht="12.75">
      <c r="G247" s="216"/>
      <c r="H247" s="246"/>
      <c r="I247" s="239"/>
      <c r="J247" s="246"/>
      <c r="K247" s="239"/>
      <c r="O247" s="194">
        <v>3</v>
      </c>
      <c r="P247" s="53">
        <v>2009</v>
      </c>
    </row>
    <row r="248" spans="7:16" ht="12.75">
      <c r="G248" s="221" t="s">
        <v>354</v>
      </c>
      <c r="H248" s="9"/>
      <c r="I248" s="2"/>
      <c r="J248" s="9"/>
      <c r="K248" s="2"/>
      <c r="O248" s="194">
        <v>4</v>
      </c>
      <c r="P248" s="53">
        <v>2010</v>
      </c>
    </row>
    <row r="249" spans="7:16" ht="25.5">
      <c r="G249" s="221" t="s">
        <v>355</v>
      </c>
      <c r="H249" s="9"/>
      <c r="I249" s="2"/>
      <c r="J249" s="9"/>
      <c r="K249" s="2"/>
      <c r="O249" s="194">
        <v>5</v>
      </c>
      <c r="P249" s="122" t="s">
        <v>279</v>
      </c>
    </row>
    <row r="250" spans="7:13" ht="25.5">
      <c r="G250" s="221" t="s">
        <v>65</v>
      </c>
      <c r="H250" s="9"/>
      <c r="I250" s="2"/>
      <c r="J250" s="9"/>
      <c r="K250" s="2"/>
      <c r="M250" s="194"/>
    </row>
    <row r="251" spans="7:16" ht="25.5">
      <c r="G251" s="219" t="s">
        <v>244</v>
      </c>
      <c r="H251" s="9"/>
      <c r="I251" s="2"/>
      <c r="J251" s="9"/>
      <c r="K251" s="2"/>
      <c r="O251" s="194" t="s">
        <v>360</v>
      </c>
      <c r="P251" s="53" t="s">
        <v>68</v>
      </c>
    </row>
    <row r="252" spans="7:16" ht="12.75">
      <c r="G252" s="152"/>
      <c r="H252" s="246"/>
      <c r="I252" s="239"/>
      <c r="J252" s="246"/>
      <c r="K252" s="239"/>
      <c r="O252" s="194" t="s">
        <v>361</v>
      </c>
      <c r="P252" s="53" t="s">
        <v>69</v>
      </c>
    </row>
    <row r="253" spans="7:16" ht="12.75">
      <c r="G253" s="220" t="s">
        <v>535</v>
      </c>
      <c r="H253" s="246"/>
      <c r="I253" s="239"/>
      <c r="J253" s="246"/>
      <c r="K253" s="239"/>
      <c r="O253" s="194" t="s">
        <v>362</v>
      </c>
      <c r="P253" s="53" t="s">
        <v>372</v>
      </c>
    </row>
    <row r="254" spans="7:16" ht="12.75">
      <c r="G254" s="221" t="s">
        <v>66</v>
      </c>
      <c r="H254" s="9"/>
      <c r="I254" s="2"/>
      <c r="J254" s="9"/>
      <c r="K254" s="2"/>
      <c r="O254" s="194" t="s">
        <v>363</v>
      </c>
      <c r="P254" s="53" t="s">
        <v>169</v>
      </c>
    </row>
    <row r="255" spans="7:16" ht="12.75">
      <c r="G255" s="221" t="s">
        <v>67</v>
      </c>
      <c r="H255" s="9"/>
      <c r="I255" s="2"/>
      <c r="J255" s="9"/>
      <c r="K255" s="2"/>
      <c r="O255" s="194" t="s">
        <v>364</v>
      </c>
      <c r="P255" s="53" t="s">
        <v>172</v>
      </c>
    </row>
    <row r="256" spans="7:11" ht="13.5" thickBot="1">
      <c r="G256" s="222" t="s">
        <v>370</v>
      </c>
      <c r="H256" s="9"/>
      <c r="I256" s="2"/>
      <c r="J256" s="9"/>
      <c r="K256" s="2"/>
    </row>
    <row r="257" spans="7:11" ht="26.25" thickBot="1">
      <c r="G257" s="247" t="s">
        <v>173</v>
      </c>
      <c r="H257" s="10"/>
      <c r="I257" s="4"/>
      <c r="J257" s="10"/>
      <c r="K257" s="4"/>
    </row>
    <row r="259" spans="1:8" ht="13.5" thickBot="1">
      <c r="A259" s="54">
        <v>2</v>
      </c>
      <c r="B259" s="54" t="s">
        <v>258</v>
      </c>
      <c r="C259" s="119">
        <v>2</v>
      </c>
      <c r="D259" s="54">
        <v>3</v>
      </c>
      <c r="E259" s="173" t="s">
        <v>513</v>
      </c>
      <c r="F259" s="123"/>
      <c r="G259" s="123"/>
      <c r="H259" s="123"/>
    </row>
    <row r="260" spans="4:20" ht="25.5">
      <c r="D260" s="123"/>
      <c r="E260" s="133" t="s">
        <v>318</v>
      </c>
      <c r="F260" s="123"/>
      <c r="G260" s="123"/>
      <c r="H260" s="123"/>
      <c r="S260" s="126" t="s">
        <v>471</v>
      </c>
      <c r="T260" s="127" t="s">
        <v>262</v>
      </c>
    </row>
    <row r="261" spans="4:20" ht="12.75">
      <c r="D261" s="123"/>
      <c r="E261" s="123"/>
      <c r="F261" s="118" t="s">
        <v>360</v>
      </c>
      <c r="G261" s="107" t="s">
        <v>186</v>
      </c>
      <c r="H261" s="123"/>
      <c r="I261" s="54">
        <v>1</v>
      </c>
      <c r="J261" s="53" t="s">
        <v>305</v>
      </c>
      <c r="R261" s="122" t="s">
        <v>88</v>
      </c>
      <c r="S261" s="9"/>
      <c r="T261" s="2"/>
    </row>
    <row r="262" spans="4:20" ht="12.75">
      <c r="D262" s="123"/>
      <c r="E262" s="123"/>
      <c r="F262" s="118" t="s">
        <v>361</v>
      </c>
      <c r="G262" s="107" t="s">
        <v>187</v>
      </c>
      <c r="H262" s="123"/>
      <c r="I262" s="54">
        <v>2</v>
      </c>
      <c r="J262" s="53" t="s">
        <v>189</v>
      </c>
      <c r="R262" s="122" t="s">
        <v>89</v>
      </c>
      <c r="S262" s="9"/>
      <c r="T262" s="2"/>
    </row>
    <row r="263" spans="4:20" ht="12.75">
      <c r="D263" s="123"/>
      <c r="E263" s="123"/>
      <c r="F263" s="123"/>
      <c r="G263" s="123"/>
      <c r="H263" s="123"/>
      <c r="I263" s="54">
        <v>3</v>
      </c>
      <c r="J263" s="53" t="s">
        <v>190</v>
      </c>
      <c r="R263" s="172" t="s">
        <v>312</v>
      </c>
      <c r="S263" s="9"/>
      <c r="T263" s="2"/>
    </row>
    <row r="264" spans="4:20" ht="12.75">
      <c r="D264" s="123"/>
      <c r="E264" s="123"/>
      <c r="F264" s="123"/>
      <c r="G264" s="123"/>
      <c r="H264" s="123"/>
      <c r="R264" s="122" t="s">
        <v>90</v>
      </c>
      <c r="S264" s="9"/>
      <c r="T264" s="2"/>
    </row>
    <row r="265" spans="18:20" ht="12.75">
      <c r="R265" s="122" t="s">
        <v>91</v>
      </c>
      <c r="S265" s="9"/>
      <c r="T265" s="2"/>
    </row>
    <row r="266" spans="18:20" ht="12.75">
      <c r="R266" s="172" t="s">
        <v>313</v>
      </c>
      <c r="S266" s="9"/>
      <c r="T266" s="2"/>
    </row>
    <row r="267" spans="18:20" ht="12.75">
      <c r="R267" s="122" t="s">
        <v>92</v>
      </c>
      <c r="S267" s="9"/>
      <c r="T267" s="2"/>
    </row>
    <row r="268" spans="18:20" ht="12.75">
      <c r="R268" s="122" t="s">
        <v>93</v>
      </c>
      <c r="S268" s="9"/>
      <c r="T268" s="2"/>
    </row>
    <row r="269" spans="18:20" ht="12.75">
      <c r="R269" s="172" t="s">
        <v>314</v>
      </c>
      <c r="S269" s="9"/>
      <c r="T269" s="2"/>
    </row>
    <row r="270" spans="18:20" ht="12.75">
      <c r="R270" s="122" t="s">
        <v>94</v>
      </c>
      <c r="S270" s="9"/>
      <c r="T270" s="2"/>
    </row>
    <row r="271" spans="18:20" ht="12.75">
      <c r="R271" s="122" t="s">
        <v>284</v>
      </c>
      <c r="S271" s="9"/>
      <c r="T271" s="2"/>
    </row>
    <row r="272" spans="18:20" ht="12.75">
      <c r="R272" s="122" t="s">
        <v>95</v>
      </c>
      <c r="S272" s="9"/>
      <c r="T272" s="2"/>
    </row>
    <row r="273" spans="1:20" ht="12.75">
      <c r="A273" s="54"/>
      <c r="B273" s="54"/>
      <c r="C273" s="119"/>
      <c r="D273" s="123"/>
      <c r="E273" s="137"/>
      <c r="R273" s="122" t="s">
        <v>96</v>
      </c>
      <c r="S273" s="9"/>
      <c r="T273" s="2"/>
    </row>
    <row r="274" spans="18:20" ht="12.75">
      <c r="R274" s="122" t="s">
        <v>97</v>
      </c>
      <c r="S274" s="9"/>
      <c r="T274" s="2"/>
    </row>
    <row r="275" spans="18:20" ht="12.75">
      <c r="R275" s="122" t="s">
        <v>98</v>
      </c>
      <c r="S275" s="9"/>
      <c r="T275" s="2"/>
    </row>
    <row r="276" spans="1:20" ht="13.5" thickBot="1">
      <c r="A276" s="54"/>
      <c r="B276" s="54"/>
      <c r="C276" s="119"/>
      <c r="D276" s="123"/>
      <c r="E276" s="137"/>
      <c r="R276" s="122" t="s">
        <v>99</v>
      </c>
      <c r="S276" s="10"/>
      <c r="T276" s="4"/>
    </row>
    <row r="279" spans="1:3" s="56" customFormat="1" ht="19.5">
      <c r="A279" s="250">
        <v>2</v>
      </c>
      <c r="B279" s="250" t="s">
        <v>259</v>
      </c>
      <c r="C279" s="56" t="s">
        <v>50</v>
      </c>
    </row>
    <row r="281" spans="1:4" s="123" customFormat="1" ht="12.75">
      <c r="A281" s="138">
        <v>2</v>
      </c>
      <c r="B281" s="138" t="s">
        <v>259</v>
      </c>
      <c r="C281" s="138">
        <v>1</v>
      </c>
      <c r="D281" s="123" t="s">
        <v>72</v>
      </c>
    </row>
    <row r="283" spans="1:5" ht="12.75">
      <c r="A283" s="119">
        <v>2</v>
      </c>
      <c r="B283" s="119" t="s">
        <v>259</v>
      </c>
      <c r="C283" s="119">
        <v>1</v>
      </c>
      <c r="D283" s="54">
        <v>1</v>
      </c>
      <c r="E283" s="53" t="s">
        <v>324</v>
      </c>
    </row>
    <row r="284" ht="12.75">
      <c r="F284" s="133" t="s">
        <v>6</v>
      </c>
    </row>
    <row r="285" s="141" customFormat="1" ht="13.5" thickBot="1"/>
    <row r="286" spans="6:8" ht="25.5">
      <c r="F286" s="67"/>
      <c r="G286" s="251" t="s">
        <v>73</v>
      </c>
      <c r="H286" s="252" t="s">
        <v>174</v>
      </c>
    </row>
    <row r="287" spans="6:13" ht="12.75">
      <c r="F287" s="210" t="s">
        <v>171</v>
      </c>
      <c r="G287" s="1"/>
      <c r="H287" s="2"/>
      <c r="L287" s="194">
        <v>1</v>
      </c>
      <c r="M287" s="53" t="s">
        <v>589</v>
      </c>
    </row>
    <row r="288" spans="6:13" ht="13.5" thickBot="1">
      <c r="F288" s="210" t="s">
        <v>170</v>
      </c>
      <c r="G288" s="1"/>
      <c r="H288" s="2"/>
      <c r="L288" s="194">
        <v>2</v>
      </c>
      <c r="M288" s="53" t="s">
        <v>590</v>
      </c>
    </row>
    <row r="289" spans="6:18" ht="51">
      <c r="F289" s="210" t="s">
        <v>261</v>
      </c>
      <c r="G289" s="1"/>
      <c r="H289" s="2"/>
      <c r="L289" s="194">
        <v>3</v>
      </c>
      <c r="M289" s="53" t="s">
        <v>481</v>
      </c>
      <c r="R289" s="79" t="s">
        <v>16</v>
      </c>
    </row>
    <row r="290" spans="6:18" ht="12.75">
      <c r="F290" s="210" t="s">
        <v>74</v>
      </c>
      <c r="G290" s="1"/>
      <c r="H290" s="2"/>
      <c r="L290" s="194">
        <v>4</v>
      </c>
      <c r="M290" s="53" t="s">
        <v>9</v>
      </c>
      <c r="P290" s="133" t="s">
        <v>15</v>
      </c>
      <c r="R290" s="26"/>
    </row>
    <row r="291" spans="6:18" ht="12.75">
      <c r="F291" s="210" t="s">
        <v>373</v>
      </c>
      <c r="G291" s="1"/>
      <c r="H291" s="2"/>
      <c r="L291" s="194">
        <v>5</v>
      </c>
      <c r="M291" s="53" t="s">
        <v>10</v>
      </c>
      <c r="P291" s="133" t="s">
        <v>15</v>
      </c>
      <c r="R291" s="27"/>
    </row>
    <row r="292" spans="6:18" ht="12.75">
      <c r="F292" s="253" t="s">
        <v>370</v>
      </c>
      <c r="G292" s="1"/>
      <c r="H292" s="2"/>
      <c r="L292" s="194">
        <v>6</v>
      </c>
      <c r="M292" s="53" t="s">
        <v>11</v>
      </c>
      <c r="P292" s="133" t="s">
        <v>15</v>
      </c>
      <c r="R292" s="27"/>
    </row>
    <row r="293" spans="6:18" ht="13.5" thickBot="1">
      <c r="F293" s="211" t="s">
        <v>7</v>
      </c>
      <c r="G293" s="3"/>
      <c r="H293" s="4"/>
      <c r="L293" s="194">
        <v>7</v>
      </c>
      <c r="M293" s="53" t="s">
        <v>12</v>
      </c>
      <c r="P293" s="133" t="s">
        <v>15</v>
      </c>
      <c r="R293" s="27"/>
    </row>
    <row r="294" spans="12:18" ht="12.75">
      <c r="L294" s="194">
        <v>8</v>
      </c>
      <c r="M294" s="53" t="s">
        <v>13</v>
      </c>
      <c r="P294" s="133" t="s">
        <v>15</v>
      </c>
      <c r="R294" s="27"/>
    </row>
    <row r="295" spans="12:18" ht="12.75">
      <c r="L295" s="194">
        <v>9</v>
      </c>
      <c r="M295" s="53" t="s">
        <v>14</v>
      </c>
      <c r="P295" s="133" t="s">
        <v>15</v>
      </c>
      <c r="R295" s="27"/>
    </row>
    <row r="296" spans="12:18" ht="13.5" thickBot="1">
      <c r="L296" s="194">
        <v>10</v>
      </c>
      <c r="M296" s="53" t="s">
        <v>225</v>
      </c>
      <c r="P296" s="133" t="s">
        <v>15</v>
      </c>
      <c r="R296" s="28"/>
    </row>
    <row r="299" ht="12.75">
      <c r="G299" s="117"/>
    </row>
    <row r="300" spans="1:12" ht="12.75">
      <c r="A300" s="119">
        <v>2</v>
      </c>
      <c r="B300" s="119" t="s">
        <v>259</v>
      </c>
      <c r="C300" s="119">
        <v>1</v>
      </c>
      <c r="D300" s="119">
        <v>2</v>
      </c>
      <c r="E300" s="173" t="s">
        <v>325</v>
      </c>
      <c r="F300" s="123"/>
      <c r="L300" s="125" t="s">
        <v>8</v>
      </c>
    </row>
    <row r="301" ht="13.5" thickBot="1">
      <c r="F301" s="123"/>
    </row>
    <row r="302" spans="6:9" s="141" customFormat="1" ht="25.5">
      <c r="F302" s="233"/>
      <c r="G302" s="254"/>
      <c r="H302" s="255" t="s">
        <v>520</v>
      </c>
      <c r="I302" s="252" t="s">
        <v>174</v>
      </c>
    </row>
    <row r="303" spans="5:17" ht="12.75">
      <c r="E303" s="141"/>
      <c r="F303" s="152" t="s">
        <v>171</v>
      </c>
      <c r="G303" s="256" t="s">
        <v>402</v>
      </c>
      <c r="H303" s="1"/>
      <c r="I303" s="2"/>
      <c r="P303" s="194">
        <v>1</v>
      </c>
      <c r="Q303" s="49" t="s">
        <v>17</v>
      </c>
    </row>
    <row r="304" spans="5:17" ht="12.75">
      <c r="E304" s="141"/>
      <c r="F304" s="152"/>
      <c r="G304" s="256" t="s">
        <v>403</v>
      </c>
      <c r="H304" s="1"/>
      <c r="I304" s="2"/>
      <c r="P304" s="194">
        <f>1+P303</f>
        <v>2</v>
      </c>
      <c r="Q304" s="53" t="s">
        <v>18</v>
      </c>
    </row>
    <row r="305" spans="5:17" ht="12.75">
      <c r="E305" s="141"/>
      <c r="F305" s="152"/>
      <c r="G305" s="256" t="s">
        <v>404</v>
      </c>
      <c r="H305" s="1"/>
      <c r="I305" s="2"/>
      <c r="P305" s="194">
        <v>3</v>
      </c>
      <c r="Q305" s="53" t="s">
        <v>19</v>
      </c>
    </row>
    <row r="306" spans="5:17" ht="12.75">
      <c r="E306" s="141"/>
      <c r="F306" s="152"/>
      <c r="G306" s="256" t="s">
        <v>405</v>
      </c>
      <c r="H306" s="1"/>
      <c r="I306" s="2"/>
      <c r="P306" s="194">
        <f aca="true" t="shared" si="0" ref="P306:P312">1+P305</f>
        <v>4</v>
      </c>
      <c r="Q306" s="53" t="s">
        <v>20</v>
      </c>
    </row>
    <row r="307" spans="5:17" ht="12.75">
      <c r="E307" s="141"/>
      <c r="F307" s="152"/>
      <c r="G307" s="256" t="s">
        <v>406</v>
      </c>
      <c r="H307" s="1"/>
      <c r="I307" s="2"/>
      <c r="P307" s="194">
        <f t="shared" si="0"/>
        <v>5</v>
      </c>
      <c r="Q307" s="49" t="s">
        <v>21</v>
      </c>
    </row>
    <row r="308" spans="5:17" ht="12.75">
      <c r="E308" s="141"/>
      <c r="F308" s="152"/>
      <c r="G308" s="256" t="s">
        <v>407</v>
      </c>
      <c r="H308" s="1"/>
      <c r="I308" s="2"/>
      <c r="P308" s="194">
        <f t="shared" si="0"/>
        <v>6</v>
      </c>
      <c r="Q308" s="49" t="s">
        <v>51</v>
      </c>
    </row>
    <row r="309" spans="5:17" ht="12.75">
      <c r="E309" s="141"/>
      <c r="F309" s="152"/>
      <c r="G309" s="256" t="s">
        <v>408</v>
      </c>
      <c r="H309" s="1"/>
      <c r="I309" s="2"/>
      <c r="P309" s="194">
        <f t="shared" si="0"/>
        <v>7</v>
      </c>
      <c r="Q309" s="49" t="s">
        <v>326</v>
      </c>
    </row>
    <row r="310" spans="5:17" ht="12.75">
      <c r="E310" s="141"/>
      <c r="F310" s="152"/>
      <c r="G310" s="256" t="s">
        <v>409</v>
      </c>
      <c r="H310" s="1"/>
      <c r="I310" s="2"/>
      <c r="P310" s="194">
        <f t="shared" si="0"/>
        <v>8</v>
      </c>
      <c r="Q310" s="49" t="s">
        <v>22</v>
      </c>
    </row>
    <row r="311" spans="5:17" ht="13.5" thickBot="1">
      <c r="E311" s="141"/>
      <c r="F311" s="152"/>
      <c r="G311" s="256" t="s">
        <v>410</v>
      </c>
      <c r="H311" s="1"/>
      <c r="I311" s="2"/>
      <c r="P311" s="194">
        <f t="shared" si="0"/>
        <v>9</v>
      </c>
      <c r="Q311" s="49" t="s">
        <v>23</v>
      </c>
    </row>
    <row r="312" spans="5:20" ht="13.5" thickBot="1">
      <c r="E312" s="141"/>
      <c r="F312" s="152"/>
      <c r="G312" s="256" t="s">
        <v>411</v>
      </c>
      <c r="H312" s="1"/>
      <c r="I312" s="2"/>
      <c r="P312" s="194">
        <f t="shared" si="0"/>
        <v>10</v>
      </c>
      <c r="Q312" s="49" t="s">
        <v>24</v>
      </c>
      <c r="T312" s="25"/>
    </row>
    <row r="313" spans="5:20" ht="13.5" thickBot="1">
      <c r="E313" s="141"/>
      <c r="F313" s="216"/>
      <c r="G313" s="256" t="s">
        <v>412</v>
      </c>
      <c r="H313" s="1"/>
      <c r="I313" s="2"/>
      <c r="P313" s="194">
        <f>1+P312</f>
        <v>11</v>
      </c>
      <c r="Q313" s="49" t="s">
        <v>24</v>
      </c>
      <c r="T313" s="25"/>
    </row>
    <row r="314" spans="5:20" ht="13.5" thickBot="1">
      <c r="E314" s="141"/>
      <c r="F314" s="216"/>
      <c r="G314" s="256" t="s">
        <v>413</v>
      </c>
      <c r="H314" s="1"/>
      <c r="I314" s="2"/>
      <c r="P314" s="194">
        <f>1+P313</f>
        <v>12</v>
      </c>
      <c r="Q314" s="49" t="s">
        <v>24</v>
      </c>
      <c r="T314" s="25"/>
    </row>
    <row r="315" spans="6:9" s="173" customFormat="1" ht="12.75">
      <c r="F315" s="152" t="s">
        <v>170</v>
      </c>
      <c r="G315" s="256" t="s">
        <v>402</v>
      </c>
      <c r="H315" s="1"/>
      <c r="I315" s="2"/>
    </row>
    <row r="316" spans="6:9" s="173" customFormat="1" ht="12.75">
      <c r="F316" s="257"/>
      <c r="G316" s="256" t="s">
        <v>403</v>
      </c>
      <c r="H316" s="1"/>
      <c r="I316" s="2"/>
    </row>
    <row r="317" spans="6:9" s="173" customFormat="1" ht="12.75">
      <c r="F317" s="257"/>
      <c r="G317" s="256" t="s">
        <v>404</v>
      </c>
      <c r="H317" s="1"/>
      <c r="I317" s="2"/>
    </row>
    <row r="318" spans="6:9" s="173" customFormat="1" ht="12.75">
      <c r="F318" s="257"/>
      <c r="G318" s="256" t="s">
        <v>405</v>
      </c>
      <c r="H318" s="1"/>
      <c r="I318" s="2"/>
    </row>
    <row r="319" spans="6:9" s="173" customFormat="1" ht="12.75">
      <c r="F319" s="257"/>
      <c r="G319" s="256" t="s">
        <v>406</v>
      </c>
      <c r="H319" s="1"/>
      <c r="I319" s="2"/>
    </row>
    <row r="320" spans="6:9" s="173" customFormat="1" ht="12.75">
      <c r="F320" s="257"/>
      <c r="G320" s="256" t="s">
        <v>407</v>
      </c>
      <c r="H320" s="1"/>
      <c r="I320" s="2"/>
    </row>
    <row r="321" spans="6:9" s="173" customFormat="1" ht="12.75">
      <c r="F321" s="257"/>
      <c r="G321" s="256" t="s">
        <v>408</v>
      </c>
      <c r="H321" s="1"/>
      <c r="I321" s="2"/>
    </row>
    <row r="322" spans="6:9" s="173" customFormat="1" ht="12.75">
      <c r="F322" s="257"/>
      <c r="G322" s="256" t="s">
        <v>409</v>
      </c>
      <c r="H322" s="1"/>
      <c r="I322" s="2"/>
    </row>
    <row r="323" spans="6:9" s="173" customFormat="1" ht="12.75">
      <c r="F323" s="257"/>
      <c r="G323" s="256" t="s">
        <v>410</v>
      </c>
      <c r="H323" s="1"/>
      <c r="I323" s="2"/>
    </row>
    <row r="324" spans="6:9" s="173" customFormat="1" ht="12.75">
      <c r="F324" s="257"/>
      <c r="G324" s="256" t="s">
        <v>411</v>
      </c>
      <c r="H324" s="1"/>
      <c r="I324" s="2"/>
    </row>
    <row r="325" spans="6:9" s="173" customFormat="1" ht="12.75">
      <c r="F325" s="257"/>
      <c r="G325" s="256" t="s">
        <v>412</v>
      </c>
      <c r="H325" s="1"/>
      <c r="I325" s="2"/>
    </row>
    <row r="326" spans="6:9" s="173" customFormat="1" ht="12.75">
      <c r="F326" s="257"/>
      <c r="G326" s="256" t="s">
        <v>413</v>
      </c>
      <c r="H326" s="1"/>
      <c r="I326" s="2"/>
    </row>
    <row r="327" spans="6:9" s="173" customFormat="1" ht="12.75">
      <c r="F327" s="152" t="s">
        <v>261</v>
      </c>
      <c r="G327" s="256" t="s">
        <v>402</v>
      </c>
      <c r="H327" s="1"/>
      <c r="I327" s="2"/>
    </row>
    <row r="328" spans="6:9" s="173" customFormat="1" ht="12.75">
      <c r="F328" s="257"/>
      <c r="G328" s="256" t="s">
        <v>403</v>
      </c>
      <c r="H328" s="1"/>
      <c r="I328" s="2"/>
    </row>
    <row r="329" spans="6:9" s="173" customFormat="1" ht="12.75">
      <c r="F329" s="257"/>
      <c r="G329" s="256" t="s">
        <v>404</v>
      </c>
      <c r="H329" s="1"/>
      <c r="I329" s="2"/>
    </row>
    <row r="330" spans="6:9" s="173" customFormat="1" ht="12.75">
      <c r="F330" s="257"/>
      <c r="G330" s="256" t="s">
        <v>405</v>
      </c>
      <c r="H330" s="1"/>
      <c r="I330" s="2"/>
    </row>
    <row r="331" spans="6:9" s="173" customFormat="1" ht="12.75">
      <c r="F331" s="257"/>
      <c r="G331" s="256" t="s">
        <v>406</v>
      </c>
      <c r="H331" s="1"/>
      <c r="I331" s="2"/>
    </row>
    <row r="332" spans="6:9" s="173" customFormat="1" ht="12.75">
      <c r="F332" s="257"/>
      <c r="G332" s="256" t="s">
        <v>407</v>
      </c>
      <c r="H332" s="1"/>
      <c r="I332" s="2"/>
    </row>
    <row r="333" spans="6:9" s="173" customFormat="1" ht="12.75">
      <c r="F333" s="257"/>
      <c r="G333" s="256" t="s">
        <v>408</v>
      </c>
      <c r="H333" s="1"/>
      <c r="I333" s="2"/>
    </row>
    <row r="334" spans="6:9" s="173" customFormat="1" ht="12.75">
      <c r="F334" s="257"/>
      <c r="G334" s="256" t="s">
        <v>409</v>
      </c>
      <c r="H334" s="1"/>
      <c r="I334" s="2"/>
    </row>
    <row r="335" spans="6:9" s="173" customFormat="1" ht="12.75">
      <c r="F335" s="257"/>
      <c r="G335" s="256" t="s">
        <v>410</v>
      </c>
      <c r="H335" s="1"/>
      <c r="I335" s="2"/>
    </row>
    <row r="336" spans="6:9" s="173" customFormat="1" ht="12.75">
      <c r="F336" s="257"/>
      <c r="G336" s="256" t="s">
        <v>411</v>
      </c>
      <c r="H336" s="1"/>
      <c r="I336" s="2"/>
    </row>
    <row r="337" spans="6:9" s="173" customFormat="1" ht="12.75">
      <c r="F337" s="257"/>
      <c r="G337" s="256" t="s">
        <v>412</v>
      </c>
      <c r="H337" s="1"/>
      <c r="I337" s="2"/>
    </row>
    <row r="338" spans="6:9" s="173" customFormat="1" ht="12.75">
      <c r="F338" s="257"/>
      <c r="G338" s="256" t="s">
        <v>413</v>
      </c>
      <c r="H338" s="1"/>
      <c r="I338" s="2"/>
    </row>
    <row r="339" spans="6:9" s="173" customFormat="1" ht="12.75">
      <c r="F339" s="152" t="s">
        <v>74</v>
      </c>
      <c r="G339" s="256" t="s">
        <v>402</v>
      </c>
      <c r="H339" s="1"/>
      <c r="I339" s="2"/>
    </row>
    <row r="340" spans="6:9" s="173" customFormat="1" ht="12.75">
      <c r="F340" s="257"/>
      <c r="G340" s="256" t="s">
        <v>403</v>
      </c>
      <c r="H340" s="1"/>
      <c r="I340" s="2"/>
    </row>
    <row r="341" spans="6:9" s="173" customFormat="1" ht="12.75">
      <c r="F341" s="257"/>
      <c r="G341" s="256" t="s">
        <v>404</v>
      </c>
      <c r="H341" s="1"/>
      <c r="I341" s="2"/>
    </row>
    <row r="342" spans="6:9" s="173" customFormat="1" ht="12.75">
      <c r="F342" s="257"/>
      <c r="G342" s="256" t="s">
        <v>405</v>
      </c>
      <c r="H342" s="1"/>
      <c r="I342" s="2"/>
    </row>
    <row r="343" spans="6:9" s="173" customFormat="1" ht="12.75">
      <c r="F343" s="257"/>
      <c r="G343" s="256" t="s">
        <v>406</v>
      </c>
      <c r="H343" s="1"/>
      <c r="I343" s="2"/>
    </row>
    <row r="344" spans="6:9" s="173" customFormat="1" ht="12.75">
      <c r="F344" s="257"/>
      <c r="G344" s="256" t="s">
        <v>407</v>
      </c>
      <c r="H344" s="1"/>
      <c r="I344" s="2"/>
    </row>
    <row r="345" spans="6:9" s="173" customFormat="1" ht="12.75">
      <c r="F345" s="257"/>
      <c r="G345" s="256" t="s">
        <v>408</v>
      </c>
      <c r="H345" s="1"/>
      <c r="I345" s="2"/>
    </row>
    <row r="346" spans="6:9" s="173" customFormat="1" ht="12.75">
      <c r="F346" s="257"/>
      <c r="G346" s="256" t="s">
        <v>409</v>
      </c>
      <c r="H346" s="1"/>
      <c r="I346" s="2"/>
    </row>
    <row r="347" spans="6:9" s="173" customFormat="1" ht="12.75">
      <c r="F347" s="257"/>
      <c r="G347" s="256" t="s">
        <v>410</v>
      </c>
      <c r="H347" s="1"/>
      <c r="I347" s="2"/>
    </row>
    <row r="348" spans="1:22" s="123" customFormat="1" ht="12.75">
      <c r="A348" s="173"/>
      <c r="B348" s="173"/>
      <c r="C348" s="173"/>
      <c r="D348" s="173"/>
      <c r="E348" s="173"/>
      <c r="F348" s="257"/>
      <c r="G348" s="256" t="s">
        <v>411</v>
      </c>
      <c r="H348" s="1"/>
      <c r="I348" s="2"/>
      <c r="J348" s="173"/>
      <c r="K348" s="173"/>
      <c r="L348" s="173"/>
      <c r="M348" s="173"/>
      <c r="N348" s="173"/>
      <c r="O348" s="173"/>
      <c r="P348" s="173"/>
      <c r="Q348" s="173"/>
      <c r="R348" s="173"/>
      <c r="S348" s="173"/>
      <c r="T348" s="173"/>
      <c r="U348" s="173"/>
      <c r="V348" s="173"/>
    </row>
    <row r="349" spans="1:22" s="123" customFormat="1" ht="12.75">
      <c r="A349" s="173"/>
      <c r="B349" s="173"/>
      <c r="C349" s="173"/>
      <c r="D349" s="173"/>
      <c r="E349" s="173"/>
      <c r="F349" s="257"/>
      <c r="G349" s="256" t="s">
        <v>412</v>
      </c>
      <c r="H349" s="1"/>
      <c r="I349" s="2"/>
      <c r="J349" s="173"/>
      <c r="K349" s="173"/>
      <c r="L349" s="173"/>
      <c r="M349" s="173"/>
      <c r="N349" s="173"/>
      <c r="O349" s="173"/>
      <c r="P349" s="173"/>
      <c r="Q349" s="173"/>
      <c r="R349" s="173"/>
      <c r="S349" s="173"/>
      <c r="T349" s="173"/>
      <c r="U349" s="173"/>
      <c r="V349" s="173"/>
    </row>
    <row r="350" spans="1:22" s="123" customFormat="1" ht="12.75">
      <c r="A350" s="173"/>
      <c r="B350" s="173"/>
      <c r="C350" s="173"/>
      <c r="D350" s="173"/>
      <c r="E350" s="173"/>
      <c r="F350" s="257"/>
      <c r="G350" s="256" t="s">
        <v>413</v>
      </c>
      <c r="H350" s="1"/>
      <c r="I350" s="2"/>
      <c r="J350" s="173"/>
      <c r="K350" s="173"/>
      <c r="L350" s="173"/>
      <c r="M350" s="173"/>
      <c r="N350" s="173"/>
      <c r="O350" s="173"/>
      <c r="P350" s="173"/>
      <c r="Q350" s="173"/>
      <c r="R350" s="173"/>
      <c r="S350" s="173"/>
      <c r="T350" s="173"/>
      <c r="U350" s="173"/>
      <c r="V350" s="173"/>
    </row>
    <row r="351" spans="1:22" ht="12.75">
      <c r="A351" s="173"/>
      <c r="B351" s="173"/>
      <c r="C351" s="173"/>
      <c r="D351" s="173"/>
      <c r="E351" s="173"/>
      <c r="F351" s="152" t="s">
        <v>373</v>
      </c>
      <c r="G351" s="256" t="s">
        <v>402</v>
      </c>
      <c r="H351" s="1"/>
      <c r="I351" s="2"/>
      <c r="J351" s="173"/>
      <c r="K351" s="173"/>
      <c r="L351" s="173"/>
      <c r="M351" s="173"/>
      <c r="N351" s="173"/>
      <c r="O351" s="173"/>
      <c r="P351" s="173"/>
      <c r="Q351" s="173"/>
      <c r="R351" s="173"/>
      <c r="S351" s="173"/>
      <c r="T351" s="173"/>
      <c r="U351" s="173"/>
      <c r="V351" s="173"/>
    </row>
    <row r="352" spans="6:9" s="173" customFormat="1" ht="12.75">
      <c r="F352" s="257"/>
      <c r="G352" s="256" t="s">
        <v>403</v>
      </c>
      <c r="H352" s="1"/>
      <c r="I352" s="2"/>
    </row>
    <row r="353" spans="6:9" s="173" customFormat="1" ht="12.75">
      <c r="F353" s="257"/>
      <c r="G353" s="256" t="s">
        <v>404</v>
      </c>
      <c r="H353" s="1"/>
      <c r="I353" s="2"/>
    </row>
    <row r="354" spans="6:9" ht="12.75">
      <c r="F354" s="152"/>
      <c r="G354" s="256" t="s">
        <v>405</v>
      </c>
      <c r="H354" s="1"/>
      <c r="I354" s="2"/>
    </row>
    <row r="355" spans="6:9" ht="12.75">
      <c r="F355" s="152"/>
      <c r="G355" s="256" t="s">
        <v>406</v>
      </c>
      <c r="H355" s="1"/>
      <c r="I355" s="2"/>
    </row>
    <row r="356" spans="6:9" ht="12.75">
      <c r="F356" s="152"/>
      <c r="G356" s="256" t="s">
        <v>407</v>
      </c>
      <c r="H356" s="1"/>
      <c r="I356" s="2"/>
    </row>
    <row r="357" spans="6:9" ht="12.75">
      <c r="F357" s="152"/>
      <c r="G357" s="256" t="s">
        <v>408</v>
      </c>
      <c r="H357" s="1"/>
      <c r="I357" s="2"/>
    </row>
    <row r="358" spans="6:9" ht="12.75">
      <c r="F358" s="152"/>
      <c r="G358" s="256" t="s">
        <v>409</v>
      </c>
      <c r="H358" s="1"/>
      <c r="I358" s="2"/>
    </row>
    <row r="359" spans="6:9" ht="12.75">
      <c r="F359" s="152"/>
      <c r="G359" s="256" t="s">
        <v>410</v>
      </c>
      <c r="H359" s="1"/>
      <c r="I359" s="2"/>
    </row>
    <row r="360" spans="6:9" ht="12.75">
      <c r="F360" s="152"/>
      <c r="G360" s="256" t="s">
        <v>411</v>
      </c>
      <c r="H360" s="1"/>
      <c r="I360" s="2"/>
    </row>
    <row r="361" spans="6:9" ht="12.75">
      <c r="F361" s="152"/>
      <c r="G361" s="256" t="s">
        <v>412</v>
      </c>
      <c r="H361" s="1"/>
      <c r="I361" s="2"/>
    </row>
    <row r="362" spans="6:9" ht="12.75">
      <c r="F362" s="152"/>
      <c r="G362" s="256" t="s">
        <v>413</v>
      </c>
      <c r="H362" s="1"/>
      <c r="I362" s="2"/>
    </row>
    <row r="363" spans="6:9" ht="12.75">
      <c r="F363" s="258" t="s">
        <v>370</v>
      </c>
      <c r="G363" s="256" t="s">
        <v>402</v>
      </c>
      <c r="H363" s="1"/>
      <c r="I363" s="2"/>
    </row>
    <row r="364" spans="6:9" ht="12.75">
      <c r="F364" s="152"/>
      <c r="G364" s="256" t="s">
        <v>403</v>
      </c>
      <c r="H364" s="1"/>
      <c r="I364" s="2"/>
    </row>
    <row r="365" spans="6:9" ht="12.75">
      <c r="F365" s="152"/>
      <c r="G365" s="256" t="s">
        <v>404</v>
      </c>
      <c r="H365" s="1"/>
      <c r="I365" s="2"/>
    </row>
    <row r="366" spans="6:9" ht="12.75">
      <c r="F366" s="152"/>
      <c r="G366" s="256" t="s">
        <v>405</v>
      </c>
      <c r="H366" s="1"/>
      <c r="I366" s="2"/>
    </row>
    <row r="367" spans="6:9" ht="12.75">
      <c r="F367" s="152"/>
      <c r="G367" s="256" t="s">
        <v>406</v>
      </c>
      <c r="H367" s="1"/>
      <c r="I367" s="2"/>
    </row>
    <row r="368" spans="6:9" ht="12.75">
      <c r="F368" s="152"/>
      <c r="G368" s="256" t="s">
        <v>407</v>
      </c>
      <c r="H368" s="1"/>
      <c r="I368" s="2"/>
    </row>
    <row r="369" spans="6:9" ht="12.75">
      <c r="F369" s="152"/>
      <c r="G369" s="256" t="s">
        <v>408</v>
      </c>
      <c r="H369" s="1"/>
      <c r="I369" s="2"/>
    </row>
    <row r="370" spans="6:9" ht="12.75">
      <c r="F370" s="152"/>
      <c r="G370" s="256" t="s">
        <v>409</v>
      </c>
      <c r="H370" s="1"/>
      <c r="I370" s="2"/>
    </row>
    <row r="371" spans="6:9" ht="12.75">
      <c r="F371" s="152"/>
      <c r="G371" s="256" t="s">
        <v>410</v>
      </c>
      <c r="H371" s="1"/>
      <c r="I371" s="2"/>
    </row>
    <row r="372" spans="6:9" ht="12.75">
      <c r="F372" s="152"/>
      <c r="G372" s="256" t="s">
        <v>411</v>
      </c>
      <c r="H372" s="1"/>
      <c r="I372" s="2"/>
    </row>
    <row r="373" spans="6:9" ht="12.75">
      <c r="F373" s="152"/>
      <c r="G373" s="256" t="s">
        <v>412</v>
      </c>
      <c r="H373" s="1"/>
      <c r="I373" s="2"/>
    </row>
    <row r="374" spans="6:9" ht="12.75">
      <c r="F374" s="152"/>
      <c r="G374" s="256" t="s">
        <v>413</v>
      </c>
      <c r="H374" s="1"/>
      <c r="I374" s="2"/>
    </row>
    <row r="375" spans="6:9" ht="12.75">
      <c r="F375" s="152" t="s">
        <v>7</v>
      </c>
      <c r="G375" s="256" t="s">
        <v>402</v>
      </c>
      <c r="H375" s="1"/>
      <c r="I375" s="2"/>
    </row>
    <row r="376" spans="6:9" ht="12.75">
      <c r="F376" s="152"/>
      <c r="G376" s="256" t="s">
        <v>403</v>
      </c>
      <c r="H376" s="1"/>
      <c r="I376" s="2"/>
    </row>
    <row r="377" spans="6:9" ht="12.75">
      <c r="F377" s="152"/>
      <c r="G377" s="256" t="s">
        <v>404</v>
      </c>
      <c r="H377" s="1"/>
      <c r="I377" s="2"/>
    </row>
    <row r="378" spans="6:9" ht="12.75">
      <c r="F378" s="152"/>
      <c r="G378" s="256" t="s">
        <v>405</v>
      </c>
      <c r="H378" s="1"/>
      <c r="I378" s="2"/>
    </row>
    <row r="379" spans="6:9" ht="12.75">
      <c r="F379" s="152"/>
      <c r="G379" s="256" t="s">
        <v>406</v>
      </c>
      <c r="H379" s="1"/>
      <c r="I379" s="2"/>
    </row>
    <row r="380" spans="6:9" ht="12.75">
      <c r="F380" s="152"/>
      <c r="G380" s="256" t="s">
        <v>407</v>
      </c>
      <c r="H380" s="1"/>
      <c r="I380" s="2"/>
    </row>
    <row r="381" spans="6:9" ht="12.75">
      <c r="F381" s="152"/>
      <c r="G381" s="256" t="s">
        <v>408</v>
      </c>
      <c r="H381" s="1"/>
      <c r="I381" s="2"/>
    </row>
    <row r="382" spans="6:9" ht="12.75">
      <c r="F382" s="152"/>
      <c r="G382" s="256" t="s">
        <v>409</v>
      </c>
      <c r="H382" s="1"/>
      <c r="I382" s="2"/>
    </row>
    <row r="383" spans="6:9" ht="12.75">
      <c r="F383" s="152"/>
      <c r="G383" s="256" t="s">
        <v>410</v>
      </c>
      <c r="H383" s="1"/>
      <c r="I383" s="2"/>
    </row>
    <row r="384" spans="6:9" ht="12.75">
      <c r="F384" s="152"/>
      <c r="G384" s="256" t="s">
        <v>411</v>
      </c>
      <c r="H384" s="1"/>
      <c r="I384" s="2"/>
    </row>
    <row r="385" spans="6:9" ht="12.75">
      <c r="F385" s="152"/>
      <c r="G385" s="256" t="s">
        <v>412</v>
      </c>
      <c r="H385" s="1"/>
      <c r="I385" s="2"/>
    </row>
    <row r="386" spans="6:9" ht="13.5" thickBot="1">
      <c r="F386" s="157"/>
      <c r="G386" s="259" t="s">
        <v>413</v>
      </c>
      <c r="H386" s="3"/>
      <c r="I386" s="4"/>
    </row>
    <row r="388" spans="5:17" ht="12.75">
      <c r="E388" s="141"/>
      <c r="F388" s="141"/>
      <c r="P388" s="194"/>
      <c r="Q388" s="49"/>
    </row>
    <row r="390" spans="1:4" ht="12.75">
      <c r="A390" s="138">
        <v>2</v>
      </c>
      <c r="B390" s="138" t="s">
        <v>259</v>
      </c>
      <c r="C390" s="138">
        <v>2</v>
      </c>
      <c r="D390" s="53" t="s">
        <v>75</v>
      </c>
    </row>
    <row r="391" ht="13.5" thickBot="1"/>
    <row r="392" spans="4:20" ht="25.5">
      <c r="D392" s="123">
        <v>1</v>
      </c>
      <c r="E392" s="133" t="s">
        <v>318</v>
      </c>
      <c r="F392" s="123"/>
      <c r="G392" s="123"/>
      <c r="H392" s="123"/>
      <c r="S392" s="126" t="s">
        <v>471</v>
      </c>
      <c r="T392" s="127" t="s">
        <v>262</v>
      </c>
    </row>
    <row r="393" spans="4:20" ht="12.75">
      <c r="D393" s="123"/>
      <c r="E393" s="123"/>
      <c r="F393" s="118" t="s">
        <v>360</v>
      </c>
      <c r="G393" s="107" t="s">
        <v>186</v>
      </c>
      <c r="H393" s="123"/>
      <c r="I393" s="54">
        <v>1</v>
      </c>
      <c r="J393" s="53" t="s">
        <v>305</v>
      </c>
      <c r="R393" s="122" t="s">
        <v>88</v>
      </c>
      <c r="S393" s="9"/>
      <c r="T393" s="2"/>
    </row>
    <row r="394" spans="4:20" ht="12.75">
      <c r="D394" s="123"/>
      <c r="E394" s="123"/>
      <c r="F394" s="118" t="s">
        <v>361</v>
      </c>
      <c r="G394" s="107" t="s">
        <v>187</v>
      </c>
      <c r="H394" s="123"/>
      <c r="I394" s="54">
        <v>2</v>
      </c>
      <c r="J394" s="53" t="s">
        <v>189</v>
      </c>
      <c r="R394" s="122" t="s">
        <v>89</v>
      </c>
      <c r="S394" s="9"/>
      <c r="T394" s="2"/>
    </row>
    <row r="395" spans="4:20" ht="12.75">
      <c r="D395" s="123"/>
      <c r="E395" s="123"/>
      <c r="F395" s="123"/>
      <c r="G395" s="123"/>
      <c r="H395" s="123"/>
      <c r="I395" s="54">
        <v>3</v>
      </c>
      <c r="J395" s="53" t="s">
        <v>190</v>
      </c>
      <c r="R395" s="172" t="s">
        <v>315</v>
      </c>
      <c r="S395" s="9"/>
      <c r="T395" s="2"/>
    </row>
    <row r="396" spans="4:20" ht="12.75">
      <c r="D396" s="123"/>
      <c r="E396" s="123"/>
      <c r="F396" s="123"/>
      <c r="G396" s="123"/>
      <c r="H396" s="123"/>
      <c r="R396" s="122" t="s">
        <v>90</v>
      </c>
      <c r="S396" s="9"/>
      <c r="T396" s="2"/>
    </row>
    <row r="397" spans="18:20" ht="12.75">
      <c r="R397" s="122" t="s">
        <v>91</v>
      </c>
      <c r="S397" s="9"/>
      <c r="T397" s="2"/>
    </row>
    <row r="398" spans="18:20" ht="12.75">
      <c r="R398" s="172" t="s">
        <v>316</v>
      </c>
      <c r="S398" s="9"/>
      <c r="T398" s="2"/>
    </row>
    <row r="399" spans="18:20" ht="12.75">
      <c r="R399" s="122" t="s">
        <v>92</v>
      </c>
      <c r="S399" s="9"/>
      <c r="T399" s="2"/>
    </row>
    <row r="400" spans="18:20" ht="12.75">
      <c r="R400" s="122" t="s">
        <v>93</v>
      </c>
      <c r="S400" s="9"/>
      <c r="T400" s="2"/>
    </row>
    <row r="401" spans="18:20" ht="12.75">
      <c r="R401" s="172" t="s">
        <v>317</v>
      </c>
      <c r="S401" s="9"/>
      <c r="T401" s="2"/>
    </row>
    <row r="402" spans="18:20" ht="12.75">
      <c r="R402" s="122" t="s">
        <v>94</v>
      </c>
      <c r="S402" s="9"/>
      <c r="T402" s="2"/>
    </row>
    <row r="403" spans="18:20" ht="12.75">
      <c r="R403" s="122" t="s">
        <v>284</v>
      </c>
      <c r="S403" s="9"/>
      <c r="T403" s="2"/>
    </row>
    <row r="404" spans="18:20" ht="12.75">
      <c r="R404" s="122" t="s">
        <v>95</v>
      </c>
      <c r="S404" s="9"/>
      <c r="T404" s="2"/>
    </row>
    <row r="405" spans="18:20" ht="12.75">
      <c r="R405" s="122" t="s">
        <v>96</v>
      </c>
      <c r="S405" s="9"/>
      <c r="T405" s="2"/>
    </row>
    <row r="406" spans="18:20" ht="12.75">
      <c r="R406" s="122" t="s">
        <v>97</v>
      </c>
      <c r="S406" s="9"/>
      <c r="T406" s="2"/>
    </row>
    <row r="407" spans="18:20" ht="12.75">
      <c r="R407" s="122" t="s">
        <v>98</v>
      </c>
      <c r="S407" s="9"/>
      <c r="T407" s="2"/>
    </row>
    <row r="408" spans="18:20" ht="13.5" thickBot="1">
      <c r="R408" s="122" t="s">
        <v>99</v>
      </c>
      <c r="S408" s="10"/>
      <c r="T408" s="4"/>
    </row>
    <row r="409" ht="12.75">
      <c r="Q409" s="49"/>
    </row>
    <row r="412" spans="1:3" s="56" customFormat="1" ht="19.5">
      <c r="A412" s="250">
        <v>2</v>
      </c>
      <c r="B412" s="250" t="s">
        <v>260</v>
      </c>
      <c r="C412" s="56" t="s">
        <v>327</v>
      </c>
    </row>
    <row r="413" s="173" customFormat="1" ht="12.75"/>
    <row r="414" spans="1:4" s="173" customFormat="1" ht="19.5">
      <c r="A414" s="63">
        <v>2</v>
      </c>
      <c r="B414" s="63" t="s">
        <v>260</v>
      </c>
      <c r="C414" s="173">
        <v>1</v>
      </c>
      <c r="D414" s="173" t="s">
        <v>607</v>
      </c>
    </row>
    <row r="415" spans="1:5" s="173" customFormat="1" ht="20.25" thickBot="1">
      <c r="A415" s="63">
        <v>2</v>
      </c>
      <c r="B415" s="63" t="s">
        <v>260</v>
      </c>
      <c r="C415" s="173">
        <v>1</v>
      </c>
      <c r="D415" s="119">
        <v>1</v>
      </c>
      <c r="E415" s="173" t="s">
        <v>81</v>
      </c>
    </row>
    <row r="416" spans="4:20" s="173" customFormat="1" ht="25.5">
      <c r="D416" s="119"/>
      <c r="F416" s="260" t="s">
        <v>494</v>
      </c>
      <c r="G416" s="173" t="s">
        <v>517</v>
      </c>
      <c r="S416" s="126" t="s">
        <v>471</v>
      </c>
      <c r="T416" s="127" t="s">
        <v>262</v>
      </c>
    </row>
    <row r="417" spans="4:20" s="173" customFormat="1" ht="13.5" thickBot="1">
      <c r="D417" s="119"/>
      <c r="F417" s="260" t="s">
        <v>495</v>
      </c>
      <c r="G417" s="261" t="s">
        <v>82</v>
      </c>
      <c r="I417" s="173" t="s">
        <v>371</v>
      </c>
      <c r="S417" s="7"/>
      <c r="T417" s="7"/>
    </row>
    <row r="418" spans="4:11" s="173" customFormat="1" ht="12.75">
      <c r="D418" s="119"/>
      <c r="F418" s="260" t="s">
        <v>496</v>
      </c>
      <c r="G418" s="261" t="s">
        <v>82</v>
      </c>
      <c r="I418" s="173" t="s">
        <v>329</v>
      </c>
      <c r="K418" s="193" t="s">
        <v>132</v>
      </c>
    </row>
    <row r="419" spans="4:9" s="173" customFormat="1" ht="12.75">
      <c r="D419" s="119"/>
      <c r="F419" s="260" t="s">
        <v>497</v>
      </c>
      <c r="G419" s="261" t="s">
        <v>82</v>
      </c>
      <c r="I419" s="173" t="s">
        <v>608</v>
      </c>
    </row>
    <row r="420" spans="4:11" s="173" customFormat="1" ht="12.75">
      <c r="D420" s="119"/>
      <c r="F420" s="260" t="s">
        <v>362</v>
      </c>
      <c r="G420" s="173" t="s">
        <v>328</v>
      </c>
      <c r="K420" s="173" t="s">
        <v>536</v>
      </c>
    </row>
    <row r="421" s="173" customFormat="1" ht="12.75">
      <c r="D421" s="119"/>
    </row>
    <row r="422" s="173" customFormat="1" ht="12.75">
      <c r="D422" s="119"/>
    </row>
    <row r="423" spans="1:5" s="173" customFormat="1" ht="20.25" thickBot="1">
      <c r="A423" s="63">
        <v>2</v>
      </c>
      <c r="B423" s="63" t="s">
        <v>260</v>
      </c>
      <c r="C423" s="173">
        <v>1</v>
      </c>
      <c r="D423" s="119">
        <v>2</v>
      </c>
      <c r="E423" s="173" t="s">
        <v>83</v>
      </c>
    </row>
    <row r="424" spans="6:20" s="173" customFormat="1" ht="25.5">
      <c r="F424" s="193" t="s">
        <v>503</v>
      </c>
      <c r="S424" s="126" t="s">
        <v>471</v>
      </c>
      <c r="T424" s="127" t="s">
        <v>262</v>
      </c>
    </row>
    <row r="425" spans="18:20" s="173" customFormat="1" ht="12.75">
      <c r="R425" s="262" t="s">
        <v>609</v>
      </c>
      <c r="S425" s="9"/>
      <c r="T425" s="2"/>
    </row>
    <row r="426" spans="18:20" s="173" customFormat="1" ht="12.75">
      <c r="R426" s="262" t="s">
        <v>610</v>
      </c>
      <c r="S426" s="9"/>
      <c r="T426" s="2"/>
    </row>
    <row r="427" spans="18:20" s="173" customFormat="1" ht="12.75">
      <c r="R427" s="262" t="s">
        <v>611</v>
      </c>
      <c r="S427" s="29"/>
      <c r="T427" s="22"/>
    </row>
    <row r="428" spans="18:20" s="173" customFormat="1" ht="13.5" thickBot="1">
      <c r="R428" s="262" t="s">
        <v>612</v>
      </c>
      <c r="S428" s="7"/>
      <c r="T428" s="8"/>
    </row>
    <row r="429" spans="18:20" s="173" customFormat="1" ht="12.75">
      <c r="R429" s="262"/>
      <c r="S429" s="262"/>
      <c r="T429" s="262"/>
    </row>
    <row r="430" spans="1:20" s="173" customFormat="1" ht="19.5">
      <c r="A430" s="63">
        <v>2</v>
      </c>
      <c r="B430" s="63" t="s">
        <v>260</v>
      </c>
      <c r="C430" s="119">
        <v>2</v>
      </c>
      <c r="D430" s="173" t="s">
        <v>504</v>
      </c>
      <c r="R430" s="262"/>
      <c r="S430" s="262"/>
      <c r="T430" s="262"/>
    </row>
    <row r="431" s="173" customFormat="1" ht="12.75">
      <c r="C431" s="119"/>
    </row>
    <row r="432" spans="1:5" s="173" customFormat="1" ht="20.25" thickBot="1">
      <c r="A432" s="63">
        <v>2</v>
      </c>
      <c r="B432" s="63" t="s">
        <v>260</v>
      </c>
      <c r="C432" s="119">
        <v>2</v>
      </c>
      <c r="D432" s="119">
        <v>1</v>
      </c>
      <c r="E432" s="173" t="s">
        <v>505</v>
      </c>
    </row>
    <row r="433" spans="4:20" s="173" customFormat="1" ht="25.5">
      <c r="D433" s="119"/>
      <c r="F433" s="263" t="s">
        <v>360</v>
      </c>
      <c r="G433" s="173" t="s">
        <v>542</v>
      </c>
      <c r="S433" s="126" t="s">
        <v>471</v>
      </c>
      <c r="T433" s="127" t="s">
        <v>262</v>
      </c>
    </row>
    <row r="434" spans="4:20" s="173" customFormat="1" ht="12.75">
      <c r="D434" s="119"/>
      <c r="F434" s="263" t="s">
        <v>361</v>
      </c>
      <c r="G434" s="173" t="s">
        <v>543</v>
      </c>
      <c r="H434" s="264" t="s">
        <v>613</v>
      </c>
      <c r="R434" s="173" t="s">
        <v>475</v>
      </c>
      <c r="S434" s="9"/>
      <c r="T434" s="9"/>
    </row>
    <row r="435" spans="4:20" s="173" customFormat="1" ht="13.5" thickBot="1">
      <c r="D435" s="119"/>
      <c r="R435" s="173" t="s">
        <v>613</v>
      </c>
      <c r="S435" s="7"/>
      <c r="T435" s="8"/>
    </row>
    <row r="436" spans="1:5" s="173" customFormat="1" ht="20.25" thickBot="1">
      <c r="A436" s="63">
        <v>2</v>
      </c>
      <c r="B436" s="63" t="s">
        <v>260</v>
      </c>
      <c r="C436" s="119">
        <v>2</v>
      </c>
      <c r="D436" s="119">
        <v>2</v>
      </c>
      <c r="E436" s="173" t="s">
        <v>506</v>
      </c>
    </row>
    <row r="437" spans="4:20" s="173" customFormat="1" ht="25.5">
      <c r="D437" s="119"/>
      <c r="F437" s="263" t="s">
        <v>360</v>
      </c>
      <c r="G437" s="173" t="s">
        <v>542</v>
      </c>
      <c r="S437" s="126" t="s">
        <v>471</v>
      </c>
      <c r="T437" s="127" t="s">
        <v>262</v>
      </c>
    </row>
    <row r="438" spans="4:20" s="173" customFormat="1" ht="12.75">
      <c r="D438" s="119"/>
      <c r="F438" s="263" t="s">
        <v>361</v>
      </c>
      <c r="G438" s="173" t="s">
        <v>543</v>
      </c>
      <c r="H438" s="264" t="s">
        <v>613</v>
      </c>
      <c r="R438" s="173" t="s">
        <v>475</v>
      </c>
      <c r="S438" s="9"/>
      <c r="T438" s="9"/>
    </row>
    <row r="439" spans="4:20" s="173" customFormat="1" ht="13.5" thickBot="1">
      <c r="D439" s="119"/>
      <c r="R439" s="173" t="s">
        <v>613</v>
      </c>
      <c r="S439" s="7"/>
      <c r="T439" s="8"/>
    </row>
    <row r="440" spans="4:20" s="173" customFormat="1" ht="12.75">
      <c r="D440" s="119"/>
      <c r="S440" s="74"/>
      <c r="T440" s="74"/>
    </row>
    <row r="441" spans="1:5" s="173" customFormat="1" ht="20.25" thickBot="1">
      <c r="A441" s="63">
        <v>2</v>
      </c>
      <c r="B441" s="63" t="s">
        <v>260</v>
      </c>
      <c r="C441" s="119">
        <v>2</v>
      </c>
      <c r="D441" s="119">
        <v>3</v>
      </c>
      <c r="E441" s="173" t="s">
        <v>507</v>
      </c>
    </row>
    <row r="442" spans="4:20" s="173" customFormat="1" ht="25.5">
      <c r="D442" s="119"/>
      <c r="F442" s="263" t="s">
        <v>360</v>
      </c>
      <c r="G442" s="173" t="s">
        <v>542</v>
      </c>
      <c r="S442" s="126" t="s">
        <v>471</v>
      </c>
      <c r="T442" s="127" t="s">
        <v>262</v>
      </c>
    </row>
    <row r="443" spans="4:20" s="173" customFormat="1" ht="12.75">
      <c r="D443" s="119"/>
      <c r="F443" s="263" t="s">
        <v>361</v>
      </c>
      <c r="G443" s="173" t="s">
        <v>543</v>
      </c>
      <c r="S443" s="9"/>
      <c r="T443" s="9"/>
    </row>
    <row r="444" s="173" customFormat="1" ht="12.75">
      <c r="D444" s="119"/>
    </row>
    <row r="445" spans="1:13" s="173" customFormat="1" ht="20.25" thickBot="1">
      <c r="A445" s="63">
        <v>2</v>
      </c>
      <c r="B445" s="63" t="s">
        <v>260</v>
      </c>
      <c r="C445" s="119">
        <v>2</v>
      </c>
      <c r="D445" s="119">
        <v>4</v>
      </c>
      <c r="E445" s="173" t="s">
        <v>508</v>
      </c>
      <c r="M445" s="264" t="s">
        <v>345</v>
      </c>
    </row>
    <row r="446" spans="6:20" s="173" customFormat="1" ht="25.5">
      <c r="F446" s="193" t="s">
        <v>502</v>
      </c>
      <c r="S446" s="126" t="s">
        <v>471</v>
      </c>
      <c r="T446" s="127" t="s">
        <v>262</v>
      </c>
    </row>
    <row r="447" spans="18:20" s="173" customFormat="1" ht="12.75">
      <c r="R447" s="262" t="s">
        <v>614</v>
      </c>
      <c r="S447" s="9"/>
      <c r="T447" s="2"/>
    </row>
    <row r="448" spans="18:20" s="173" customFormat="1" ht="12.75">
      <c r="R448" s="262" t="s">
        <v>615</v>
      </c>
      <c r="S448" s="9"/>
      <c r="T448" s="2"/>
    </row>
    <row r="449" spans="18:20" s="173" customFormat="1" ht="12.75">
      <c r="R449" s="262" t="s">
        <v>616</v>
      </c>
      <c r="S449" s="9"/>
      <c r="T449" s="2"/>
    </row>
    <row r="450" spans="18:20" s="173" customFormat="1" ht="12.75">
      <c r="R450" s="262" t="s">
        <v>617</v>
      </c>
      <c r="S450" s="9"/>
      <c r="T450" s="2"/>
    </row>
    <row r="451" spans="18:20" s="173" customFormat="1" ht="12.75">
      <c r="R451" s="262" t="s">
        <v>618</v>
      </c>
      <c r="S451" s="9"/>
      <c r="T451" s="2"/>
    </row>
    <row r="452" spans="18:20" s="173" customFormat="1" ht="13.5" thickBot="1">
      <c r="R452" s="262" t="s">
        <v>619</v>
      </c>
      <c r="S452" s="7"/>
      <c r="T452" s="8"/>
    </row>
    <row r="453" spans="16:17" s="173" customFormat="1" ht="12.75">
      <c r="P453" s="74"/>
      <c r="Q453" s="74"/>
    </row>
    <row r="454" spans="1:4" s="173" customFormat="1" ht="20.25" thickBot="1">
      <c r="A454" s="63">
        <v>2</v>
      </c>
      <c r="B454" s="63" t="s">
        <v>260</v>
      </c>
      <c r="C454" s="119">
        <v>3</v>
      </c>
      <c r="D454" s="173" t="s">
        <v>84</v>
      </c>
    </row>
    <row r="455" spans="6:20" s="173" customFormat="1" ht="25.5">
      <c r="F455" s="263" t="s">
        <v>360</v>
      </c>
      <c r="G455" s="173" t="s">
        <v>542</v>
      </c>
      <c r="S455" s="126" t="s">
        <v>471</v>
      </c>
      <c r="T455" s="127" t="s">
        <v>262</v>
      </c>
    </row>
    <row r="456" spans="6:20" s="173" customFormat="1" ht="12.75">
      <c r="F456" s="263" t="s">
        <v>361</v>
      </c>
      <c r="G456" s="173" t="s">
        <v>543</v>
      </c>
      <c r="S456" s="9"/>
      <c r="T456" s="9"/>
    </row>
    <row r="457" s="173" customFormat="1" ht="12.75"/>
    <row r="458" s="173" customFormat="1" ht="12.75"/>
    <row r="459" spans="1:8" ht="13.5" thickBot="1">
      <c r="A459" s="54">
        <v>2</v>
      </c>
      <c r="B459" s="54" t="s">
        <v>260</v>
      </c>
      <c r="C459" s="119">
        <v>4</v>
      </c>
      <c r="D459" s="53" t="s">
        <v>76</v>
      </c>
      <c r="F459" s="123"/>
      <c r="G459" s="123"/>
      <c r="H459" s="123"/>
    </row>
    <row r="460" spans="4:20" ht="25.5">
      <c r="D460" s="123"/>
      <c r="E460" s="133" t="s">
        <v>318</v>
      </c>
      <c r="F460" s="123"/>
      <c r="G460" s="123"/>
      <c r="H460" s="123"/>
      <c r="S460" s="126" t="s">
        <v>471</v>
      </c>
      <c r="T460" s="127" t="s">
        <v>262</v>
      </c>
    </row>
    <row r="461" spans="4:20" ht="12.75">
      <c r="D461" s="123"/>
      <c r="E461" s="123"/>
      <c r="F461" s="118" t="s">
        <v>360</v>
      </c>
      <c r="G461" s="107" t="s">
        <v>186</v>
      </c>
      <c r="H461" s="123"/>
      <c r="I461" s="54">
        <v>1</v>
      </c>
      <c r="J461" s="53" t="s">
        <v>305</v>
      </c>
      <c r="R461" s="122" t="s">
        <v>88</v>
      </c>
      <c r="S461" s="9"/>
      <c r="T461" s="2"/>
    </row>
    <row r="462" spans="4:20" ht="12.75">
      <c r="D462" s="123"/>
      <c r="E462" s="123"/>
      <c r="F462" s="118" t="s">
        <v>361</v>
      </c>
      <c r="G462" s="107" t="s">
        <v>187</v>
      </c>
      <c r="H462" s="123"/>
      <c r="I462" s="54">
        <v>2</v>
      </c>
      <c r="J462" s="53" t="s">
        <v>189</v>
      </c>
      <c r="R462" s="122" t="s">
        <v>89</v>
      </c>
      <c r="S462" s="9"/>
      <c r="T462" s="2"/>
    </row>
    <row r="463" spans="4:20" ht="12.75">
      <c r="D463" s="123"/>
      <c r="E463" s="123"/>
      <c r="F463" s="123"/>
      <c r="G463" s="123"/>
      <c r="H463" s="123"/>
      <c r="I463" s="54">
        <v>3</v>
      </c>
      <c r="J463" s="53" t="s">
        <v>190</v>
      </c>
      <c r="R463" s="172" t="s">
        <v>312</v>
      </c>
      <c r="S463" s="9"/>
      <c r="T463" s="2"/>
    </row>
    <row r="464" spans="4:20" ht="12.75">
      <c r="D464" s="123"/>
      <c r="E464" s="123"/>
      <c r="F464" s="123"/>
      <c r="G464" s="123"/>
      <c r="H464" s="123"/>
      <c r="R464" s="122" t="s">
        <v>90</v>
      </c>
      <c r="S464" s="9"/>
      <c r="T464" s="2"/>
    </row>
    <row r="465" spans="18:20" ht="12.75">
      <c r="R465" s="122" t="s">
        <v>91</v>
      </c>
      <c r="S465" s="9"/>
      <c r="T465" s="2"/>
    </row>
    <row r="466" spans="18:20" ht="12.75">
      <c r="R466" s="172" t="s">
        <v>313</v>
      </c>
      <c r="S466" s="9"/>
      <c r="T466" s="2"/>
    </row>
    <row r="467" spans="18:20" ht="12.75">
      <c r="R467" s="122" t="s">
        <v>92</v>
      </c>
      <c r="S467" s="9"/>
      <c r="T467" s="2"/>
    </row>
    <row r="468" spans="18:20" ht="12.75">
      <c r="R468" s="122" t="s">
        <v>93</v>
      </c>
      <c r="S468" s="9"/>
      <c r="T468" s="2"/>
    </row>
    <row r="469" spans="18:20" ht="12.75">
      <c r="R469" s="172" t="s">
        <v>314</v>
      </c>
      <c r="S469" s="9"/>
      <c r="T469" s="2"/>
    </row>
    <row r="470" spans="18:20" ht="12.75">
      <c r="R470" s="122" t="s">
        <v>94</v>
      </c>
      <c r="S470" s="9"/>
      <c r="T470" s="2"/>
    </row>
    <row r="471" spans="18:20" ht="12.75">
      <c r="R471" s="122" t="s">
        <v>284</v>
      </c>
      <c r="S471" s="9"/>
      <c r="T471" s="2"/>
    </row>
    <row r="472" spans="18:20" ht="12.75">
      <c r="R472" s="122" t="s">
        <v>95</v>
      </c>
      <c r="S472" s="9"/>
      <c r="T472" s="2"/>
    </row>
    <row r="473" spans="18:20" ht="12.75">
      <c r="R473" s="122" t="s">
        <v>96</v>
      </c>
      <c r="S473" s="9"/>
      <c r="T473" s="2"/>
    </row>
    <row r="474" spans="18:20" ht="12.75">
      <c r="R474" s="122" t="s">
        <v>97</v>
      </c>
      <c r="S474" s="9"/>
      <c r="T474" s="2"/>
    </row>
    <row r="475" spans="18:20" ht="12.75">
      <c r="R475" s="122" t="s">
        <v>98</v>
      </c>
      <c r="S475" s="9"/>
      <c r="T475" s="2"/>
    </row>
    <row r="476" spans="18:20" ht="13.5" thickBot="1">
      <c r="R476" s="122" t="s">
        <v>99</v>
      </c>
      <c r="S476" s="10"/>
      <c r="T476" s="4"/>
    </row>
    <row r="477" s="123" customFormat="1" ht="12.75"/>
    <row r="478" spans="19:20" ht="12.75">
      <c r="S478" s="173"/>
      <c r="T478" s="173"/>
    </row>
    <row r="479" spans="1:20" ht="19.5">
      <c r="A479" s="250">
        <v>2</v>
      </c>
      <c r="B479" s="250" t="s">
        <v>490</v>
      </c>
      <c r="C479" s="56" t="s">
        <v>77</v>
      </c>
      <c r="D479" s="56"/>
      <c r="E479" s="265"/>
      <c r="F479" s="56"/>
      <c r="G479" s="266"/>
      <c r="S479" s="173"/>
      <c r="T479" s="173"/>
    </row>
    <row r="480" spans="6:20" ht="12.75">
      <c r="F480" s="123"/>
      <c r="S480" s="123"/>
      <c r="T480" s="123"/>
    </row>
    <row r="481" spans="1:20" ht="12.75">
      <c r="A481" s="119">
        <v>2</v>
      </c>
      <c r="B481" s="119" t="s">
        <v>490</v>
      </c>
      <c r="C481" s="119">
        <v>1</v>
      </c>
      <c r="D481" s="267" t="s">
        <v>330</v>
      </c>
      <c r="F481" s="123"/>
      <c r="Q481" s="125" t="s">
        <v>625</v>
      </c>
      <c r="S481" s="123"/>
      <c r="T481" s="123"/>
    </row>
    <row r="482" spans="6:20" ht="12.75">
      <c r="F482" s="123"/>
      <c r="S482" s="123"/>
      <c r="T482" s="123"/>
    </row>
    <row r="483" ht="12.75">
      <c r="F483" s="123"/>
    </row>
    <row r="484" ht="13.5" thickBot="1"/>
    <row r="485" spans="6:9" ht="25.5">
      <c r="F485" s="144"/>
      <c r="G485" s="254"/>
      <c r="H485" s="255" t="s">
        <v>520</v>
      </c>
      <c r="I485" s="268" t="s">
        <v>174</v>
      </c>
    </row>
    <row r="486" spans="6:12" ht="12.75">
      <c r="F486" s="269" t="s">
        <v>170</v>
      </c>
      <c r="G486" s="270" t="s">
        <v>414</v>
      </c>
      <c r="H486" s="1"/>
      <c r="I486" s="2"/>
      <c r="K486" s="194">
        <v>1</v>
      </c>
      <c r="L486" s="49" t="s">
        <v>626</v>
      </c>
    </row>
    <row r="487" spans="6:12" ht="12.75">
      <c r="F487" s="152"/>
      <c r="G487" s="270" t="s">
        <v>415</v>
      </c>
      <c r="H487" s="1"/>
      <c r="I487" s="2"/>
      <c r="K487" s="194">
        <f>1+K486</f>
        <v>2</v>
      </c>
      <c r="L487" s="49" t="s">
        <v>521</v>
      </c>
    </row>
    <row r="488" spans="6:12" ht="12.75">
      <c r="F488" s="152"/>
      <c r="G488" s="270" t="s">
        <v>416</v>
      </c>
      <c r="H488" s="1"/>
      <c r="I488" s="2"/>
      <c r="K488" s="194">
        <f>1+K487</f>
        <v>3</v>
      </c>
      <c r="L488" s="49" t="s">
        <v>522</v>
      </c>
    </row>
    <row r="489" spans="6:12" ht="12.75">
      <c r="F489" s="152"/>
      <c r="G489" s="270" t="s">
        <v>417</v>
      </c>
      <c r="H489" s="1"/>
      <c r="I489" s="2"/>
      <c r="K489" s="194">
        <f>1+K488</f>
        <v>4</v>
      </c>
      <c r="L489" s="107" t="s">
        <v>523</v>
      </c>
    </row>
    <row r="490" spans="6:9" ht="12.75">
      <c r="F490" s="269" t="s">
        <v>171</v>
      </c>
      <c r="G490" s="270" t="s">
        <v>414</v>
      </c>
      <c r="H490" s="1"/>
      <c r="I490" s="2"/>
    </row>
    <row r="491" spans="6:9" ht="12.75">
      <c r="F491" s="152"/>
      <c r="G491" s="270" t="s">
        <v>415</v>
      </c>
      <c r="H491" s="1"/>
      <c r="I491" s="2"/>
    </row>
    <row r="492" spans="6:9" ht="12.75">
      <c r="F492" s="152"/>
      <c r="G492" s="270" t="s">
        <v>416</v>
      </c>
      <c r="H492" s="1"/>
      <c r="I492" s="2"/>
    </row>
    <row r="493" spans="6:9" ht="12.75">
      <c r="F493" s="152"/>
      <c r="G493" s="270" t="s">
        <v>417</v>
      </c>
      <c r="H493" s="1"/>
      <c r="I493" s="2"/>
    </row>
    <row r="494" spans="6:9" ht="12.75">
      <c r="F494" s="269" t="s">
        <v>261</v>
      </c>
      <c r="G494" s="270" t="s">
        <v>414</v>
      </c>
      <c r="H494" s="1"/>
      <c r="I494" s="2"/>
    </row>
    <row r="495" spans="6:9" ht="12.75">
      <c r="F495" s="152"/>
      <c r="G495" s="270" t="s">
        <v>415</v>
      </c>
      <c r="H495" s="1"/>
      <c r="I495" s="2"/>
    </row>
    <row r="496" spans="6:9" ht="12.75">
      <c r="F496" s="152"/>
      <c r="G496" s="270" t="s">
        <v>416</v>
      </c>
      <c r="H496" s="1"/>
      <c r="I496" s="2"/>
    </row>
    <row r="497" spans="6:9" ht="12.75">
      <c r="F497" s="152"/>
      <c r="G497" s="270" t="s">
        <v>417</v>
      </c>
      <c r="H497" s="1"/>
      <c r="I497" s="2"/>
    </row>
    <row r="498" spans="6:9" ht="12.75">
      <c r="F498" s="269" t="s">
        <v>373</v>
      </c>
      <c r="G498" s="270" t="s">
        <v>414</v>
      </c>
      <c r="H498" s="1"/>
      <c r="I498" s="2"/>
    </row>
    <row r="499" spans="6:9" ht="12.75">
      <c r="F499" s="152"/>
      <c r="G499" s="270" t="s">
        <v>415</v>
      </c>
      <c r="H499" s="1"/>
      <c r="I499" s="2"/>
    </row>
    <row r="500" spans="6:9" ht="12.75">
      <c r="F500" s="152"/>
      <c r="G500" s="270" t="s">
        <v>416</v>
      </c>
      <c r="H500" s="1"/>
      <c r="I500" s="2"/>
    </row>
    <row r="501" spans="6:9" ht="12.75">
      <c r="F501" s="152"/>
      <c r="G501" s="270" t="s">
        <v>417</v>
      </c>
      <c r="H501" s="1"/>
      <c r="I501" s="2"/>
    </row>
    <row r="502" spans="6:9" ht="12.75">
      <c r="F502" s="271" t="s">
        <v>354</v>
      </c>
      <c r="G502" s="270" t="s">
        <v>414</v>
      </c>
      <c r="H502" s="1"/>
      <c r="I502" s="2"/>
    </row>
    <row r="503" spans="6:9" ht="12.75">
      <c r="F503" s="152"/>
      <c r="G503" s="270" t="s">
        <v>415</v>
      </c>
      <c r="H503" s="1"/>
      <c r="I503" s="2"/>
    </row>
    <row r="504" spans="6:9" ht="12.75">
      <c r="F504" s="152"/>
      <c r="G504" s="270" t="s">
        <v>416</v>
      </c>
      <c r="H504" s="1"/>
      <c r="I504" s="2"/>
    </row>
    <row r="505" spans="6:9" ht="12.75">
      <c r="F505" s="152"/>
      <c r="G505" s="270" t="s">
        <v>417</v>
      </c>
      <c r="H505" s="1"/>
      <c r="I505" s="2"/>
    </row>
    <row r="506" spans="6:9" ht="25.5">
      <c r="F506" s="271" t="s">
        <v>355</v>
      </c>
      <c r="G506" s="270" t="s">
        <v>414</v>
      </c>
      <c r="H506" s="1"/>
      <c r="I506" s="2"/>
    </row>
    <row r="507" spans="6:9" ht="12.75">
      <c r="F507" s="152"/>
      <c r="G507" s="270" t="s">
        <v>415</v>
      </c>
      <c r="H507" s="1"/>
      <c r="I507" s="2"/>
    </row>
    <row r="508" spans="6:9" ht="12.75">
      <c r="F508" s="152"/>
      <c r="G508" s="270" t="s">
        <v>416</v>
      </c>
      <c r="H508" s="1"/>
      <c r="I508" s="2"/>
    </row>
    <row r="509" spans="6:9" ht="12.75">
      <c r="F509" s="152"/>
      <c r="G509" s="270" t="s">
        <v>417</v>
      </c>
      <c r="H509" s="1"/>
      <c r="I509" s="2"/>
    </row>
    <row r="510" spans="6:9" ht="38.25">
      <c r="F510" s="271" t="s">
        <v>78</v>
      </c>
      <c r="G510" s="270" t="s">
        <v>414</v>
      </c>
      <c r="H510" s="1"/>
      <c r="I510" s="2"/>
    </row>
    <row r="511" spans="6:9" ht="12.75">
      <c r="F511" s="152"/>
      <c r="G511" s="270" t="s">
        <v>415</v>
      </c>
      <c r="H511" s="1"/>
      <c r="I511" s="2"/>
    </row>
    <row r="512" spans="6:9" ht="12.75">
      <c r="F512" s="152"/>
      <c r="G512" s="270" t="s">
        <v>416</v>
      </c>
      <c r="H512" s="1"/>
      <c r="I512" s="2"/>
    </row>
    <row r="513" spans="6:9" ht="12.75">
      <c r="F513" s="152"/>
      <c r="G513" s="270" t="s">
        <v>417</v>
      </c>
      <c r="H513" s="1"/>
      <c r="I513" s="2"/>
    </row>
    <row r="514" spans="6:9" ht="25.5">
      <c r="F514" s="272" t="s">
        <v>244</v>
      </c>
      <c r="G514" s="270" t="s">
        <v>414</v>
      </c>
      <c r="H514" s="1"/>
      <c r="I514" s="2"/>
    </row>
    <row r="515" spans="6:9" ht="12.75">
      <c r="F515" s="269"/>
      <c r="G515" s="270" t="s">
        <v>415</v>
      </c>
      <c r="H515" s="1"/>
      <c r="I515" s="2"/>
    </row>
    <row r="516" spans="6:9" ht="12.75">
      <c r="F516" s="152"/>
      <c r="G516" s="270" t="s">
        <v>416</v>
      </c>
      <c r="H516" s="1"/>
      <c r="I516" s="2"/>
    </row>
    <row r="517" spans="6:9" ht="12.75">
      <c r="F517" s="152"/>
      <c r="G517" s="270" t="s">
        <v>417</v>
      </c>
      <c r="H517" s="1"/>
      <c r="I517" s="2"/>
    </row>
    <row r="518" spans="6:9" ht="12.75">
      <c r="F518" s="220" t="s">
        <v>535</v>
      </c>
      <c r="G518" s="270"/>
      <c r="H518" s="74"/>
      <c r="I518" s="225"/>
    </row>
    <row r="519" spans="6:9" ht="12.75">
      <c r="F519" s="271" t="s">
        <v>66</v>
      </c>
      <c r="G519" s="270" t="s">
        <v>414</v>
      </c>
      <c r="H519" s="1"/>
      <c r="I519" s="2"/>
    </row>
    <row r="520" spans="6:9" ht="12.75">
      <c r="F520" s="152"/>
      <c r="G520" s="270" t="s">
        <v>415</v>
      </c>
      <c r="H520" s="1"/>
      <c r="I520" s="2"/>
    </row>
    <row r="521" spans="6:9" ht="12.75">
      <c r="F521" s="152"/>
      <c r="G521" s="270" t="s">
        <v>416</v>
      </c>
      <c r="H521" s="1"/>
      <c r="I521" s="2"/>
    </row>
    <row r="522" spans="6:9" ht="12.75">
      <c r="F522" s="152"/>
      <c r="G522" s="270" t="s">
        <v>417</v>
      </c>
      <c r="H522" s="1"/>
      <c r="I522" s="2"/>
    </row>
    <row r="523" spans="6:9" ht="12.75">
      <c r="F523" s="271" t="s">
        <v>67</v>
      </c>
      <c r="G523" s="270" t="s">
        <v>414</v>
      </c>
      <c r="H523" s="1"/>
      <c r="I523" s="2"/>
    </row>
    <row r="524" spans="6:9" ht="12.75">
      <c r="F524" s="152"/>
      <c r="G524" s="270" t="s">
        <v>415</v>
      </c>
      <c r="H524" s="1"/>
      <c r="I524" s="2"/>
    </row>
    <row r="525" spans="6:9" ht="12.75">
      <c r="F525" s="152"/>
      <c r="G525" s="270" t="s">
        <v>416</v>
      </c>
      <c r="H525" s="1"/>
      <c r="I525" s="2"/>
    </row>
    <row r="526" spans="6:9" ht="12.75">
      <c r="F526" s="273"/>
      <c r="G526" s="270" t="s">
        <v>417</v>
      </c>
      <c r="H526" s="1"/>
      <c r="I526" s="2"/>
    </row>
    <row r="527" spans="6:9" ht="12.75">
      <c r="F527" s="271" t="s">
        <v>370</v>
      </c>
      <c r="G527" s="270" t="s">
        <v>414</v>
      </c>
      <c r="H527" s="1"/>
      <c r="I527" s="2"/>
    </row>
    <row r="528" spans="6:9" ht="12.75">
      <c r="F528" s="152"/>
      <c r="G528" s="270" t="s">
        <v>415</v>
      </c>
      <c r="H528" s="1"/>
      <c r="I528" s="2"/>
    </row>
    <row r="529" spans="6:9" ht="12.75">
      <c r="F529" s="273"/>
      <c r="G529" s="270" t="s">
        <v>416</v>
      </c>
      <c r="H529" s="1"/>
      <c r="I529" s="2"/>
    </row>
    <row r="530" spans="6:9" ht="13.5" thickBot="1">
      <c r="F530" s="273"/>
      <c r="G530" s="270" t="s">
        <v>417</v>
      </c>
      <c r="H530" s="1"/>
      <c r="I530" s="2"/>
    </row>
    <row r="531" spans="6:9" ht="26.25" thickBot="1">
      <c r="F531" s="247" t="s">
        <v>173</v>
      </c>
      <c r="G531" s="270" t="s">
        <v>414</v>
      </c>
      <c r="H531" s="1"/>
      <c r="I531" s="2"/>
    </row>
    <row r="532" spans="6:9" ht="12.75">
      <c r="F532" s="273"/>
      <c r="G532" s="270" t="s">
        <v>415</v>
      </c>
      <c r="H532" s="1"/>
      <c r="I532" s="2"/>
    </row>
    <row r="533" spans="6:9" ht="12.75">
      <c r="F533" s="273"/>
      <c r="G533" s="270" t="s">
        <v>416</v>
      </c>
      <c r="H533" s="1"/>
      <c r="I533" s="2"/>
    </row>
    <row r="534" spans="6:9" ht="13.5" thickBot="1">
      <c r="F534" s="274"/>
      <c r="G534" s="275" t="s">
        <v>417</v>
      </c>
      <c r="H534" s="3"/>
      <c r="I534" s="4"/>
    </row>
    <row r="535" spans="6:10" ht="12.75">
      <c r="F535" s="123"/>
      <c r="G535" s="242"/>
      <c r="H535" s="242"/>
      <c r="I535" s="242"/>
      <c r="J535" s="242"/>
    </row>
    <row r="536" ht="12" customHeight="1">
      <c r="F536" s="123"/>
    </row>
    <row r="537" ht="12" customHeight="1">
      <c r="F537" s="123"/>
    </row>
    <row r="538" spans="1:4" ht="12.75">
      <c r="A538" s="119">
        <v>2</v>
      </c>
      <c r="B538" s="119" t="s">
        <v>490</v>
      </c>
      <c r="C538" s="54">
        <v>2</v>
      </c>
      <c r="D538" s="53" t="s">
        <v>384</v>
      </c>
    </row>
    <row r="539" ht="13.5" thickBot="1"/>
    <row r="540" spans="6:20" ht="25.5">
      <c r="F540" s="194">
        <v>1</v>
      </c>
      <c r="G540" s="53" t="s">
        <v>385</v>
      </c>
      <c r="R540" s="173"/>
      <c r="S540" s="126" t="s">
        <v>471</v>
      </c>
      <c r="T540" s="127" t="s">
        <v>262</v>
      </c>
    </row>
    <row r="541" spans="6:20" ht="12.75">
      <c r="F541" s="194">
        <f>1+F540</f>
        <v>2</v>
      </c>
      <c r="G541" s="53" t="s">
        <v>386</v>
      </c>
      <c r="R541" s="173" t="s">
        <v>475</v>
      </c>
      <c r="S541" s="9"/>
      <c r="T541" s="9"/>
    </row>
    <row r="542" spans="6:20" ht="13.5" thickBot="1">
      <c r="F542" s="194">
        <f>1+F541</f>
        <v>3</v>
      </c>
      <c r="G542" s="53" t="s">
        <v>387</v>
      </c>
      <c r="I542" s="133" t="s">
        <v>345</v>
      </c>
      <c r="R542" s="276" t="s">
        <v>526</v>
      </c>
      <c r="S542" s="7"/>
      <c r="T542" s="8"/>
    </row>
    <row r="543" spans="6:7" ht="12.75">
      <c r="F543" s="194">
        <f>1+F542</f>
        <v>4</v>
      </c>
      <c r="G543" s="53" t="s">
        <v>543</v>
      </c>
    </row>
    <row r="545" ht="12" customHeight="1">
      <c r="F545" s="123"/>
    </row>
    <row r="546" spans="1:6" ht="13.5" thickBot="1">
      <c r="A546" s="119">
        <v>2</v>
      </c>
      <c r="B546" s="119" t="s">
        <v>490</v>
      </c>
      <c r="C546" s="119">
        <v>3</v>
      </c>
      <c r="D546" s="173" t="s">
        <v>331</v>
      </c>
      <c r="F546" s="123"/>
    </row>
    <row r="547" spans="6:9" s="141" customFormat="1" ht="25.5">
      <c r="F547" s="233"/>
      <c r="G547" s="277"/>
      <c r="H547" s="251" t="s">
        <v>332</v>
      </c>
      <c r="I547" s="252" t="s">
        <v>174</v>
      </c>
    </row>
    <row r="548" spans="5:17" ht="12.75">
      <c r="E548" s="141"/>
      <c r="F548" s="152" t="s">
        <v>171</v>
      </c>
      <c r="G548" s="270" t="s">
        <v>402</v>
      </c>
      <c r="H548" s="1"/>
      <c r="I548" s="2"/>
      <c r="P548" s="194">
        <v>1</v>
      </c>
      <c r="Q548" s="49" t="s">
        <v>17</v>
      </c>
    </row>
    <row r="549" spans="5:17" ht="12.75">
      <c r="E549" s="141"/>
      <c r="F549" s="152"/>
      <c r="G549" s="270" t="s">
        <v>403</v>
      </c>
      <c r="H549" s="1"/>
      <c r="I549" s="2"/>
      <c r="P549" s="194">
        <f>1+P548</f>
        <v>2</v>
      </c>
      <c r="Q549" s="53" t="s">
        <v>18</v>
      </c>
    </row>
    <row r="550" spans="5:17" ht="12.75">
      <c r="E550" s="141"/>
      <c r="F550" s="152"/>
      <c r="G550" s="270" t="s">
        <v>404</v>
      </c>
      <c r="H550" s="1"/>
      <c r="I550" s="2"/>
      <c r="P550" s="194">
        <v>3</v>
      </c>
      <c r="Q550" s="53" t="s">
        <v>19</v>
      </c>
    </row>
    <row r="551" spans="5:17" ht="12.75">
      <c r="E551" s="141"/>
      <c r="F551" s="152"/>
      <c r="G551" s="270" t="s">
        <v>405</v>
      </c>
      <c r="H551" s="1"/>
      <c r="I551" s="2"/>
      <c r="P551" s="194">
        <f aca="true" t="shared" si="1" ref="P551:P559">1+P550</f>
        <v>4</v>
      </c>
      <c r="Q551" s="53" t="s">
        <v>20</v>
      </c>
    </row>
    <row r="552" spans="5:17" ht="12.75">
      <c r="E552" s="141"/>
      <c r="F552" s="152"/>
      <c r="G552" s="270" t="s">
        <v>406</v>
      </c>
      <c r="H552" s="1"/>
      <c r="I552" s="2"/>
      <c r="P552" s="194">
        <f t="shared" si="1"/>
        <v>5</v>
      </c>
      <c r="Q552" s="49" t="s">
        <v>21</v>
      </c>
    </row>
    <row r="553" spans="5:17" ht="12.75">
      <c r="E553" s="141"/>
      <c r="F553" s="152"/>
      <c r="G553" s="270" t="s">
        <v>407</v>
      </c>
      <c r="H553" s="1"/>
      <c r="I553" s="2"/>
      <c r="P553" s="194">
        <f t="shared" si="1"/>
        <v>6</v>
      </c>
      <c r="Q553" s="49" t="s">
        <v>51</v>
      </c>
    </row>
    <row r="554" spans="5:17" ht="12.75">
      <c r="E554" s="141"/>
      <c r="F554" s="152"/>
      <c r="G554" s="270" t="s">
        <v>408</v>
      </c>
      <c r="H554" s="1"/>
      <c r="I554" s="2"/>
      <c r="P554" s="194">
        <f t="shared" si="1"/>
        <v>7</v>
      </c>
      <c r="Q554" s="49" t="s">
        <v>326</v>
      </c>
    </row>
    <row r="555" spans="5:17" ht="12.75">
      <c r="E555" s="141"/>
      <c r="F555" s="152"/>
      <c r="G555" s="270" t="s">
        <v>409</v>
      </c>
      <c r="H555" s="1"/>
      <c r="I555" s="2"/>
      <c r="P555" s="194">
        <f t="shared" si="1"/>
        <v>8</v>
      </c>
      <c r="Q555" s="49" t="s">
        <v>22</v>
      </c>
    </row>
    <row r="556" spans="5:17" ht="13.5" thickBot="1">
      <c r="E556" s="141"/>
      <c r="F556" s="152"/>
      <c r="G556" s="270" t="s">
        <v>410</v>
      </c>
      <c r="H556" s="1"/>
      <c r="I556" s="2"/>
      <c r="P556" s="194">
        <f t="shared" si="1"/>
        <v>9</v>
      </c>
      <c r="Q556" s="49" t="s">
        <v>23</v>
      </c>
    </row>
    <row r="557" spans="5:20" ht="13.5" thickBot="1">
      <c r="E557" s="141"/>
      <c r="F557" s="152"/>
      <c r="G557" s="270" t="s">
        <v>411</v>
      </c>
      <c r="H557" s="1"/>
      <c r="I557" s="2"/>
      <c r="P557" s="194">
        <f t="shared" si="1"/>
        <v>10</v>
      </c>
      <c r="Q557" s="49" t="s">
        <v>24</v>
      </c>
      <c r="T557" s="25"/>
    </row>
    <row r="558" spans="5:20" ht="13.5" thickBot="1">
      <c r="E558" s="141"/>
      <c r="F558" s="216"/>
      <c r="G558" s="270" t="s">
        <v>412</v>
      </c>
      <c r="H558" s="1"/>
      <c r="I558" s="2"/>
      <c r="P558" s="194">
        <f t="shared" si="1"/>
        <v>11</v>
      </c>
      <c r="Q558" s="49" t="s">
        <v>24</v>
      </c>
      <c r="T558" s="25"/>
    </row>
    <row r="559" spans="5:20" ht="13.5" thickBot="1">
      <c r="E559" s="141"/>
      <c r="F559" s="216"/>
      <c r="G559" s="270" t="s">
        <v>413</v>
      </c>
      <c r="H559" s="1"/>
      <c r="I559" s="2"/>
      <c r="P559" s="194">
        <f t="shared" si="1"/>
        <v>12</v>
      </c>
      <c r="Q559" s="49" t="s">
        <v>24</v>
      </c>
      <c r="T559" s="25"/>
    </row>
    <row r="560" spans="6:9" s="173" customFormat="1" ht="12.75">
      <c r="F560" s="152" t="s">
        <v>170</v>
      </c>
      <c r="G560" s="270" t="s">
        <v>402</v>
      </c>
      <c r="H560" s="1"/>
      <c r="I560" s="2"/>
    </row>
    <row r="561" spans="6:9" s="173" customFormat="1" ht="12.75">
      <c r="F561" s="257"/>
      <c r="G561" s="270" t="s">
        <v>403</v>
      </c>
      <c r="H561" s="1"/>
      <c r="I561" s="2"/>
    </row>
    <row r="562" spans="6:9" s="173" customFormat="1" ht="12.75">
      <c r="F562" s="257"/>
      <c r="G562" s="270" t="s">
        <v>404</v>
      </c>
      <c r="H562" s="1"/>
      <c r="I562" s="2"/>
    </row>
    <row r="563" spans="6:9" s="173" customFormat="1" ht="12.75">
      <c r="F563" s="257"/>
      <c r="G563" s="270" t="s">
        <v>405</v>
      </c>
      <c r="H563" s="1"/>
      <c r="I563" s="2"/>
    </row>
    <row r="564" spans="6:9" s="173" customFormat="1" ht="12.75">
      <c r="F564" s="257"/>
      <c r="G564" s="270" t="s">
        <v>406</v>
      </c>
      <c r="H564" s="1"/>
      <c r="I564" s="2"/>
    </row>
    <row r="565" spans="6:9" s="173" customFormat="1" ht="12.75">
      <c r="F565" s="257"/>
      <c r="G565" s="270" t="s">
        <v>407</v>
      </c>
      <c r="H565" s="1"/>
      <c r="I565" s="2"/>
    </row>
    <row r="566" spans="6:9" s="173" customFormat="1" ht="12.75">
      <c r="F566" s="257"/>
      <c r="G566" s="270" t="s">
        <v>408</v>
      </c>
      <c r="H566" s="1"/>
      <c r="I566" s="2"/>
    </row>
    <row r="567" spans="6:9" s="173" customFormat="1" ht="12.75">
      <c r="F567" s="257"/>
      <c r="G567" s="270" t="s">
        <v>409</v>
      </c>
      <c r="H567" s="1"/>
      <c r="I567" s="2"/>
    </row>
    <row r="568" spans="6:9" s="173" customFormat="1" ht="12.75">
      <c r="F568" s="257"/>
      <c r="G568" s="270" t="s">
        <v>410</v>
      </c>
      <c r="H568" s="1"/>
      <c r="I568" s="2"/>
    </row>
    <row r="569" spans="6:9" s="173" customFormat="1" ht="12.75">
      <c r="F569" s="257"/>
      <c r="G569" s="270" t="s">
        <v>411</v>
      </c>
      <c r="H569" s="1"/>
      <c r="I569" s="2"/>
    </row>
    <row r="570" spans="6:9" s="173" customFormat="1" ht="12.75">
      <c r="F570" s="257"/>
      <c r="G570" s="270" t="s">
        <v>412</v>
      </c>
      <c r="H570" s="1"/>
      <c r="I570" s="2"/>
    </row>
    <row r="571" spans="6:9" s="173" customFormat="1" ht="12.75">
      <c r="F571" s="257"/>
      <c r="G571" s="270" t="s">
        <v>413</v>
      </c>
      <c r="H571" s="1"/>
      <c r="I571" s="2"/>
    </row>
    <row r="572" spans="6:9" s="173" customFormat="1" ht="12.75">
      <c r="F572" s="152" t="s">
        <v>261</v>
      </c>
      <c r="G572" s="270" t="s">
        <v>402</v>
      </c>
      <c r="H572" s="1"/>
      <c r="I572" s="2"/>
    </row>
    <row r="573" spans="6:9" s="173" customFormat="1" ht="12.75">
      <c r="F573" s="257"/>
      <c r="G573" s="270" t="s">
        <v>403</v>
      </c>
      <c r="H573" s="1"/>
      <c r="I573" s="2"/>
    </row>
    <row r="574" spans="6:9" s="173" customFormat="1" ht="12.75">
      <c r="F574" s="257"/>
      <c r="G574" s="270" t="s">
        <v>404</v>
      </c>
      <c r="H574" s="1"/>
      <c r="I574" s="2"/>
    </row>
    <row r="575" spans="6:9" s="173" customFormat="1" ht="12.75">
      <c r="F575" s="257"/>
      <c r="G575" s="270" t="s">
        <v>405</v>
      </c>
      <c r="H575" s="1"/>
      <c r="I575" s="2"/>
    </row>
    <row r="576" spans="6:9" s="173" customFormat="1" ht="12.75">
      <c r="F576" s="257"/>
      <c r="G576" s="270" t="s">
        <v>406</v>
      </c>
      <c r="H576" s="1"/>
      <c r="I576" s="2"/>
    </row>
    <row r="577" spans="6:9" s="173" customFormat="1" ht="12.75">
      <c r="F577" s="257"/>
      <c r="G577" s="270" t="s">
        <v>407</v>
      </c>
      <c r="H577" s="1"/>
      <c r="I577" s="2"/>
    </row>
    <row r="578" spans="6:9" s="173" customFormat="1" ht="12.75">
      <c r="F578" s="257"/>
      <c r="G578" s="270" t="s">
        <v>408</v>
      </c>
      <c r="H578" s="1"/>
      <c r="I578" s="2"/>
    </row>
    <row r="579" spans="6:9" s="173" customFormat="1" ht="12.75">
      <c r="F579" s="257"/>
      <c r="G579" s="270" t="s">
        <v>409</v>
      </c>
      <c r="H579" s="1"/>
      <c r="I579" s="2"/>
    </row>
    <row r="580" spans="6:9" s="173" customFormat="1" ht="12.75">
      <c r="F580" s="257"/>
      <c r="G580" s="270" t="s">
        <v>410</v>
      </c>
      <c r="H580" s="1"/>
      <c r="I580" s="2"/>
    </row>
    <row r="581" spans="6:9" s="173" customFormat="1" ht="12.75">
      <c r="F581" s="257"/>
      <c r="G581" s="270" t="s">
        <v>411</v>
      </c>
      <c r="H581" s="1"/>
      <c r="I581" s="2"/>
    </row>
    <row r="582" spans="6:9" s="173" customFormat="1" ht="12.75">
      <c r="F582" s="257"/>
      <c r="G582" s="270" t="s">
        <v>412</v>
      </c>
      <c r="H582" s="1"/>
      <c r="I582" s="2"/>
    </row>
    <row r="583" spans="6:9" s="173" customFormat="1" ht="12.75">
      <c r="F583" s="257"/>
      <c r="G583" s="270" t="s">
        <v>413</v>
      </c>
      <c r="H583" s="1"/>
      <c r="I583" s="2"/>
    </row>
    <row r="584" spans="6:9" s="173" customFormat="1" ht="12.75">
      <c r="F584" s="221" t="s">
        <v>354</v>
      </c>
      <c r="G584" s="270" t="s">
        <v>402</v>
      </c>
      <c r="H584" s="1"/>
      <c r="I584" s="2"/>
    </row>
    <row r="585" spans="6:9" s="173" customFormat="1" ht="12.75">
      <c r="F585" s="257"/>
      <c r="G585" s="270" t="s">
        <v>403</v>
      </c>
      <c r="H585" s="1"/>
      <c r="I585" s="2"/>
    </row>
    <row r="586" spans="6:9" s="173" customFormat="1" ht="12.75">
      <c r="F586" s="257"/>
      <c r="G586" s="270" t="s">
        <v>404</v>
      </c>
      <c r="H586" s="1"/>
      <c r="I586" s="2"/>
    </row>
    <row r="587" spans="6:9" s="173" customFormat="1" ht="12.75">
      <c r="F587" s="257"/>
      <c r="G587" s="270" t="s">
        <v>405</v>
      </c>
      <c r="H587" s="1"/>
      <c r="I587" s="2"/>
    </row>
    <row r="588" spans="6:9" s="173" customFormat="1" ht="12.75">
      <c r="F588" s="257"/>
      <c r="G588" s="270" t="s">
        <v>406</v>
      </c>
      <c r="H588" s="1"/>
      <c r="I588" s="2"/>
    </row>
    <row r="589" spans="6:9" s="173" customFormat="1" ht="12.75">
      <c r="F589" s="257"/>
      <c r="G589" s="270" t="s">
        <v>407</v>
      </c>
      <c r="H589" s="1"/>
      <c r="I589" s="2"/>
    </row>
    <row r="590" spans="6:9" s="173" customFormat="1" ht="12.75">
      <c r="F590" s="257"/>
      <c r="G590" s="270" t="s">
        <v>408</v>
      </c>
      <c r="H590" s="1"/>
      <c r="I590" s="2"/>
    </row>
    <row r="591" spans="6:9" s="173" customFormat="1" ht="12.75">
      <c r="F591" s="257"/>
      <c r="G591" s="270" t="s">
        <v>409</v>
      </c>
      <c r="H591" s="1"/>
      <c r="I591" s="2"/>
    </row>
    <row r="592" spans="6:9" s="173" customFormat="1" ht="12.75">
      <c r="F592" s="257"/>
      <c r="G592" s="270" t="s">
        <v>410</v>
      </c>
      <c r="H592" s="1"/>
      <c r="I592" s="2"/>
    </row>
    <row r="593" spans="1:22" s="123" customFormat="1" ht="12.75">
      <c r="A593" s="173"/>
      <c r="B593" s="173"/>
      <c r="C593" s="173"/>
      <c r="D593" s="173"/>
      <c r="E593" s="173"/>
      <c r="F593" s="257"/>
      <c r="G593" s="270" t="s">
        <v>411</v>
      </c>
      <c r="H593" s="1"/>
      <c r="I593" s="2"/>
      <c r="J593" s="173"/>
      <c r="K593" s="173"/>
      <c r="L593" s="173"/>
      <c r="M593" s="173"/>
      <c r="N593" s="173"/>
      <c r="O593" s="173"/>
      <c r="P593" s="173"/>
      <c r="Q593" s="173"/>
      <c r="R593" s="173"/>
      <c r="S593" s="173"/>
      <c r="T593" s="173"/>
      <c r="U593" s="173"/>
      <c r="V593" s="173"/>
    </row>
    <row r="594" spans="1:22" s="123" customFormat="1" ht="12.75">
      <c r="A594" s="173"/>
      <c r="B594" s="173"/>
      <c r="C594" s="173"/>
      <c r="D594" s="173"/>
      <c r="E594" s="173"/>
      <c r="F594" s="257"/>
      <c r="G594" s="270" t="s">
        <v>412</v>
      </c>
      <c r="H594" s="1"/>
      <c r="I594" s="2"/>
      <c r="J594" s="173"/>
      <c r="K594" s="173"/>
      <c r="L594" s="173"/>
      <c r="M594" s="173"/>
      <c r="N594" s="173"/>
      <c r="O594" s="173"/>
      <c r="P594" s="173"/>
      <c r="Q594" s="173"/>
      <c r="R594" s="173"/>
      <c r="S594" s="173"/>
      <c r="T594" s="173"/>
      <c r="U594" s="173"/>
      <c r="V594" s="173"/>
    </row>
    <row r="595" spans="1:22" s="123" customFormat="1" ht="12.75">
      <c r="A595" s="173"/>
      <c r="B595" s="173"/>
      <c r="C595" s="173"/>
      <c r="D595" s="173"/>
      <c r="E595" s="173"/>
      <c r="F595" s="257"/>
      <c r="G595" s="270" t="s">
        <v>413</v>
      </c>
      <c r="H595" s="1"/>
      <c r="I595" s="2"/>
      <c r="J595" s="173"/>
      <c r="K595" s="173"/>
      <c r="L595" s="173"/>
      <c r="M595" s="173"/>
      <c r="N595" s="173"/>
      <c r="O595" s="173"/>
      <c r="P595" s="173"/>
      <c r="Q595" s="173"/>
      <c r="R595" s="173"/>
      <c r="S595" s="173"/>
      <c r="T595" s="173"/>
      <c r="U595" s="173"/>
      <c r="V595" s="173"/>
    </row>
    <row r="596" spans="1:22" ht="25.5">
      <c r="A596" s="173"/>
      <c r="B596" s="173"/>
      <c r="C596" s="173"/>
      <c r="D596" s="173"/>
      <c r="E596" s="173"/>
      <c r="F596" s="221" t="s">
        <v>355</v>
      </c>
      <c r="G596" s="270" t="s">
        <v>402</v>
      </c>
      <c r="H596" s="1"/>
      <c r="I596" s="2"/>
      <c r="J596" s="173"/>
      <c r="K596" s="173"/>
      <c r="L596" s="173"/>
      <c r="M596" s="173"/>
      <c r="N596" s="173"/>
      <c r="O596" s="173"/>
      <c r="P596" s="173"/>
      <c r="Q596" s="173"/>
      <c r="R596" s="173"/>
      <c r="S596" s="173"/>
      <c r="T596" s="173"/>
      <c r="U596" s="173"/>
      <c r="V596" s="173"/>
    </row>
    <row r="597" spans="6:9" s="173" customFormat="1" ht="12.75">
      <c r="F597" s="257"/>
      <c r="G597" s="270" t="s">
        <v>403</v>
      </c>
      <c r="H597" s="1"/>
      <c r="I597" s="2"/>
    </row>
    <row r="598" spans="6:9" s="173" customFormat="1" ht="12.75">
      <c r="F598" s="257"/>
      <c r="G598" s="270" t="s">
        <v>404</v>
      </c>
      <c r="H598" s="1"/>
      <c r="I598" s="2"/>
    </row>
    <row r="599" spans="6:9" ht="12.75">
      <c r="F599" s="152"/>
      <c r="G599" s="270" t="s">
        <v>405</v>
      </c>
      <c r="H599" s="1"/>
      <c r="I599" s="2"/>
    </row>
    <row r="600" spans="6:9" ht="12.75">
      <c r="F600" s="152"/>
      <c r="G600" s="270" t="s">
        <v>406</v>
      </c>
      <c r="H600" s="1"/>
      <c r="I600" s="2"/>
    </row>
    <row r="601" spans="6:9" ht="12.75">
      <c r="F601" s="152"/>
      <c r="G601" s="270" t="s">
        <v>407</v>
      </c>
      <c r="H601" s="1"/>
      <c r="I601" s="2"/>
    </row>
    <row r="602" spans="6:9" ht="12.75">
      <c r="F602" s="152"/>
      <c r="G602" s="270" t="s">
        <v>408</v>
      </c>
      <c r="H602" s="1"/>
      <c r="I602" s="2"/>
    </row>
    <row r="603" spans="6:9" ht="12.75">
      <c r="F603" s="152"/>
      <c r="G603" s="270" t="s">
        <v>409</v>
      </c>
      <c r="H603" s="1"/>
      <c r="I603" s="2"/>
    </row>
    <row r="604" spans="6:9" ht="12.75">
      <c r="F604" s="152"/>
      <c r="G604" s="270" t="s">
        <v>410</v>
      </c>
      <c r="H604" s="1"/>
      <c r="I604" s="2"/>
    </row>
    <row r="605" spans="6:9" ht="12.75">
      <c r="F605" s="152"/>
      <c r="G605" s="270" t="s">
        <v>411</v>
      </c>
      <c r="H605" s="1"/>
      <c r="I605" s="2"/>
    </row>
    <row r="606" spans="6:9" ht="12.75">
      <c r="F606" s="152"/>
      <c r="G606" s="270" t="s">
        <v>412</v>
      </c>
      <c r="H606" s="1"/>
      <c r="I606" s="2"/>
    </row>
    <row r="607" spans="6:9" ht="12.75">
      <c r="F607" s="152"/>
      <c r="G607" s="270" t="s">
        <v>413</v>
      </c>
      <c r="H607" s="1"/>
      <c r="I607" s="2"/>
    </row>
    <row r="608" spans="6:9" ht="25.5">
      <c r="F608" s="221" t="s">
        <v>79</v>
      </c>
      <c r="G608" s="270" t="s">
        <v>402</v>
      </c>
      <c r="H608" s="1"/>
      <c r="I608" s="2"/>
    </row>
    <row r="609" spans="6:9" ht="12.75">
      <c r="F609" s="152"/>
      <c r="G609" s="270" t="s">
        <v>403</v>
      </c>
      <c r="H609" s="1"/>
      <c r="I609" s="2"/>
    </row>
    <row r="610" spans="6:9" ht="12.75">
      <c r="F610" s="152"/>
      <c r="G610" s="270" t="s">
        <v>404</v>
      </c>
      <c r="H610" s="1"/>
      <c r="I610" s="2"/>
    </row>
    <row r="611" spans="6:9" ht="12.75">
      <c r="F611" s="152"/>
      <c r="G611" s="270" t="s">
        <v>405</v>
      </c>
      <c r="H611" s="1"/>
      <c r="I611" s="2"/>
    </row>
    <row r="612" spans="6:9" ht="12.75">
      <c r="F612" s="152"/>
      <c r="G612" s="270" t="s">
        <v>406</v>
      </c>
      <c r="H612" s="1"/>
      <c r="I612" s="2"/>
    </row>
    <row r="613" spans="6:9" ht="12.75">
      <c r="F613" s="152"/>
      <c r="G613" s="270" t="s">
        <v>407</v>
      </c>
      <c r="H613" s="1"/>
      <c r="I613" s="2"/>
    </row>
    <row r="614" spans="6:9" ht="12.75">
      <c r="F614" s="152"/>
      <c r="G614" s="270" t="s">
        <v>408</v>
      </c>
      <c r="H614" s="1"/>
      <c r="I614" s="2"/>
    </row>
    <row r="615" spans="6:9" ht="12.75">
      <c r="F615" s="152"/>
      <c r="G615" s="270" t="s">
        <v>409</v>
      </c>
      <c r="H615" s="1"/>
      <c r="I615" s="2"/>
    </row>
    <row r="616" spans="6:9" ht="12.75">
      <c r="F616" s="152"/>
      <c r="G616" s="270" t="s">
        <v>410</v>
      </c>
      <c r="H616" s="1"/>
      <c r="I616" s="2"/>
    </row>
    <row r="617" spans="6:9" ht="12.75">
      <c r="F617" s="152"/>
      <c r="G617" s="270" t="s">
        <v>411</v>
      </c>
      <c r="H617" s="1"/>
      <c r="I617" s="2"/>
    </row>
    <row r="618" spans="6:9" ht="12.75">
      <c r="F618" s="152"/>
      <c r="G618" s="270" t="s">
        <v>412</v>
      </c>
      <c r="H618" s="1"/>
      <c r="I618" s="2"/>
    </row>
    <row r="619" spans="6:9" ht="12.75">
      <c r="F619" s="152"/>
      <c r="G619" s="270" t="s">
        <v>413</v>
      </c>
      <c r="H619" s="1"/>
      <c r="I619" s="2"/>
    </row>
    <row r="620" spans="6:9" ht="13.5" thickBot="1">
      <c r="F620" s="157" t="s">
        <v>7</v>
      </c>
      <c r="G620" s="270" t="s">
        <v>402</v>
      </c>
      <c r="H620" s="1"/>
      <c r="I620" s="2"/>
    </row>
    <row r="621" spans="6:9" ht="12.75">
      <c r="F621" s="152"/>
      <c r="G621" s="270" t="s">
        <v>403</v>
      </c>
      <c r="H621" s="1"/>
      <c r="I621" s="2"/>
    </row>
    <row r="622" spans="6:9" ht="12.75">
      <c r="F622" s="152"/>
      <c r="G622" s="270" t="s">
        <v>404</v>
      </c>
      <c r="H622" s="1"/>
      <c r="I622" s="2"/>
    </row>
    <row r="623" spans="6:9" ht="12.75">
      <c r="F623" s="152"/>
      <c r="G623" s="270" t="s">
        <v>405</v>
      </c>
      <c r="H623" s="1"/>
      <c r="I623" s="2"/>
    </row>
    <row r="624" spans="6:9" ht="12.75">
      <c r="F624" s="152"/>
      <c r="G624" s="270" t="s">
        <v>406</v>
      </c>
      <c r="H624" s="1"/>
      <c r="I624" s="2"/>
    </row>
    <row r="625" spans="6:9" ht="12.75">
      <c r="F625" s="152"/>
      <c r="G625" s="270" t="s">
        <v>407</v>
      </c>
      <c r="H625" s="1"/>
      <c r="I625" s="2"/>
    </row>
    <row r="626" spans="6:9" ht="12.75">
      <c r="F626" s="152"/>
      <c r="G626" s="270" t="s">
        <v>408</v>
      </c>
      <c r="H626" s="1"/>
      <c r="I626" s="2"/>
    </row>
    <row r="627" spans="6:9" ht="12.75">
      <c r="F627" s="152"/>
      <c r="G627" s="270" t="s">
        <v>409</v>
      </c>
      <c r="H627" s="1"/>
      <c r="I627" s="2"/>
    </row>
    <row r="628" spans="6:9" ht="12.75">
      <c r="F628" s="152"/>
      <c r="G628" s="270" t="s">
        <v>410</v>
      </c>
      <c r="H628" s="1"/>
      <c r="I628" s="2"/>
    </row>
    <row r="629" spans="6:9" ht="12.75">
      <c r="F629" s="152"/>
      <c r="G629" s="270" t="s">
        <v>411</v>
      </c>
      <c r="H629" s="1"/>
      <c r="I629" s="2"/>
    </row>
    <row r="630" spans="6:9" ht="12.75">
      <c r="F630" s="152"/>
      <c r="G630" s="270" t="s">
        <v>412</v>
      </c>
      <c r="H630" s="1"/>
      <c r="I630" s="2"/>
    </row>
    <row r="631" spans="6:9" ht="13.5" thickBot="1">
      <c r="F631" s="157"/>
      <c r="G631" s="275" t="s">
        <v>413</v>
      </c>
      <c r="H631" s="1"/>
      <c r="I631" s="2"/>
    </row>
    <row r="632" spans="6:9" ht="26.25" thickBot="1">
      <c r="F632" s="247" t="s">
        <v>173</v>
      </c>
      <c r="G632" s="270" t="s">
        <v>402</v>
      </c>
      <c r="H632" s="1"/>
      <c r="I632" s="2"/>
    </row>
    <row r="633" spans="6:9" ht="12.75">
      <c r="F633" s="152"/>
      <c r="G633" s="270" t="s">
        <v>403</v>
      </c>
      <c r="H633" s="1"/>
      <c r="I633" s="2"/>
    </row>
    <row r="634" spans="6:9" ht="12.75">
      <c r="F634" s="152"/>
      <c r="G634" s="270" t="s">
        <v>404</v>
      </c>
      <c r="H634" s="1"/>
      <c r="I634" s="2"/>
    </row>
    <row r="635" spans="6:9" ht="12.75">
      <c r="F635" s="152"/>
      <c r="G635" s="270" t="s">
        <v>405</v>
      </c>
      <c r="H635" s="1"/>
      <c r="I635" s="2"/>
    </row>
    <row r="636" spans="6:9" ht="12.75">
      <c r="F636" s="152"/>
      <c r="G636" s="270" t="s">
        <v>406</v>
      </c>
      <c r="H636" s="1"/>
      <c r="I636" s="2"/>
    </row>
    <row r="637" spans="6:9" ht="12.75">
      <c r="F637" s="152"/>
      <c r="G637" s="270" t="s">
        <v>407</v>
      </c>
      <c r="H637" s="1"/>
      <c r="I637" s="2"/>
    </row>
    <row r="638" spans="6:9" ht="12.75">
      <c r="F638" s="152"/>
      <c r="G638" s="270" t="s">
        <v>408</v>
      </c>
      <c r="H638" s="1"/>
      <c r="I638" s="2"/>
    </row>
    <row r="639" spans="6:9" ht="12.75">
      <c r="F639" s="152"/>
      <c r="G639" s="270" t="s">
        <v>409</v>
      </c>
      <c r="H639" s="1"/>
      <c r="I639" s="2"/>
    </row>
    <row r="640" spans="6:9" ht="12.75">
      <c r="F640" s="152"/>
      <c r="G640" s="270" t="s">
        <v>410</v>
      </c>
      <c r="H640" s="1"/>
      <c r="I640" s="2"/>
    </row>
    <row r="641" spans="6:9" ht="12.75">
      <c r="F641" s="152"/>
      <c r="G641" s="270" t="s">
        <v>411</v>
      </c>
      <c r="H641" s="1"/>
      <c r="I641" s="2"/>
    </row>
    <row r="642" spans="6:9" ht="12.75">
      <c r="F642" s="152"/>
      <c r="G642" s="270" t="s">
        <v>412</v>
      </c>
      <c r="H642" s="1"/>
      <c r="I642" s="2"/>
    </row>
    <row r="643" spans="6:9" ht="13.5" thickBot="1">
      <c r="F643" s="157"/>
      <c r="G643" s="275" t="s">
        <v>413</v>
      </c>
      <c r="H643" s="1"/>
      <c r="I643" s="2"/>
    </row>
    <row r="644" spans="6:9" ht="12.75">
      <c r="F644" s="220" t="s">
        <v>535</v>
      </c>
      <c r="G644" s="270"/>
      <c r="H644" s="74"/>
      <c r="I644" s="225"/>
    </row>
    <row r="645" spans="6:9" ht="12.75">
      <c r="F645" s="221" t="s">
        <v>66</v>
      </c>
      <c r="G645" s="270" t="s">
        <v>402</v>
      </c>
      <c r="H645" s="1"/>
      <c r="I645" s="2"/>
    </row>
    <row r="646" spans="6:9" ht="12.75">
      <c r="F646" s="152"/>
      <c r="G646" s="270" t="s">
        <v>403</v>
      </c>
      <c r="H646" s="1"/>
      <c r="I646" s="2"/>
    </row>
    <row r="647" spans="6:9" ht="12.75">
      <c r="F647" s="152"/>
      <c r="G647" s="270" t="s">
        <v>404</v>
      </c>
      <c r="H647" s="1"/>
      <c r="I647" s="2"/>
    </row>
    <row r="648" spans="6:9" ht="12.75">
      <c r="F648" s="152"/>
      <c r="G648" s="270" t="s">
        <v>405</v>
      </c>
      <c r="H648" s="1"/>
      <c r="I648" s="2"/>
    </row>
    <row r="649" spans="6:9" ht="12.75">
      <c r="F649" s="152"/>
      <c r="G649" s="270" t="s">
        <v>406</v>
      </c>
      <c r="H649" s="1"/>
      <c r="I649" s="2"/>
    </row>
    <row r="650" spans="6:9" ht="12.75">
      <c r="F650" s="152"/>
      <c r="G650" s="270" t="s">
        <v>407</v>
      </c>
      <c r="H650" s="1"/>
      <c r="I650" s="2"/>
    </row>
    <row r="651" spans="6:9" ht="12.75">
      <c r="F651" s="152"/>
      <c r="G651" s="270" t="s">
        <v>408</v>
      </c>
      <c r="H651" s="1"/>
      <c r="I651" s="2"/>
    </row>
    <row r="652" spans="6:9" ht="12.75">
      <c r="F652" s="152"/>
      <c r="G652" s="270" t="s">
        <v>409</v>
      </c>
      <c r="H652" s="1"/>
      <c r="I652" s="2"/>
    </row>
    <row r="653" spans="6:9" ht="12.75">
      <c r="F653" s="152"/>
      <c r="G653" s="270" t="s">
        <v>410</v>
      </c>
      <c r="H653" s="1"/>
      <c r="I653" s="2"/>
    </row>
    <row r="654" spans="6:9" ht="12.75">
      <c r="F654" s="152"/>
      <c r="G654" s="270" t="s">
        <v>411</v>
      </c>
      <c r="H654" s="1"/>
      <c r="I654" s="2"/>
    </row>
    <row r="655" spans="6:9" ht="12.75">
      <c r="F655" s="152"/>
      <c r="G655" s="270" t="s">
        <v>412</v>
      </c>
      <c r="H655" s="1"/>
      <c r="I655" s="2"/>
    </row>
    <row r="656" spans="6:9" ht="13.5" thickBot="1">
      <c r="F656" s="157"/>
      <c r="G656" s="275" t="s">
        <v>413</v>
      </c>
      <c r="H656" s="1"/>
      <c r="I656" s="2"/>
    </row>
    <row r="657" spans="6:9" ht="12.75">
      <c r="F657" s="221" t="s">
        <v>67</v>
      </c>
      <c r="G657" s="270" t="s">
        <v>402</v>
      </c>
      <c r="H657" s="1"/>
      <c r="I657" s="2"/>
    </row>
    <row r="658" spans="6:9" ht="12.75">
      <c r="F658" s="152"/>
      <c r="G658" s="270" t="s">
        <v>403</v>
      </c>
      <c r="H658" s="1"/>
      <c r="I658" s="2"/>
    </row>
    <row r="659" spans="6:9" ht="12.75">
      <c r="F659" s="152"/>
      <c r="G659" s="270" t="s">
        <v>404</v>
      </c>
      <c r="H659" s="1"/>
      <c r="I659" s="2"/>
    </row>
    <row r="660" spans="6:9" ht="12.75">
      <c r="F660" s="152"/>
      <c r="G660" s="270" t="s">
        <v>405</v>
      </c>
      <c r="H660" s="1"/>
      <c r="I660" s="2"/>
    </row>
    <row r="661" spans="6:9" ht="12.75">
      <c r="F661" s="152"/>
      <c r="G661" s="270" t="s">
        <v>406</v>
      </c>
      <c r="H661" s="1"/>
      <c r="I661" s="2"/>
    </row>
    <row r="662" spans="6:9" ht="12.75">
      <c r="F662" s="152"/>
      <c r="G662" s="270" t="s">
        <v>407</v>
      </c>
      <c r="H662" s="1"/>
      <c r="I662" s="2"/>
    </row>
    <row r="663" spans="6:9" ht="12.75">
      <c r="F663" s="152"/>
      <c r="G663" s="270" t="s">
        <v>408</v>
      </c>
      <c r="H663" s="1"/>
      <c r="I663" s="2"/>
    </row>
    <row r="664" spans="6:9" ht="12.75">
      <c r="F664" s="152"/>
      <c r="G664" s="270" t="s">
        <v>409</v>
      </c>
      <c r="H664" s="1"/>
      <c r="I664" s="2"/>
    </row>
    <row r="665" spans="6:9" ht="12.75">
      <c r="F665" s="152"/>
      <c r="G665" s="270" t="s">
        <v>410</v>
      </c>
      <c r="H665" s="1"/>
      <c r="I665" s="2"/>
    </row>
    <row r="666" spans="6:9" ht="12.75">
      <c r="F666" s="152"/>
      <c r="G666" s="270" t="s">
        <v>411</v>
      </c>
      <c r="H666" s="1"/>
      <c r="I666" s="2"/>
    </row>
    <row r="667" spans="6:9" ht="12.75">
      <c r="F667" s="152"/>
      <c r="G667" s="270" t="s">
        <v>412</v>
      </c>
      <c r="H667" s="1"/>
      <c r="I667" s="2"/>
    </row>
    <row r="668" spans="6:9" ht="13.5" thickBot="1">
      <c r="F668" s="232"/>
      <c r="G668" s="275" t="s">
        <v>413</v>
      </c>
      <c r="H668" s="1"/>
      <c r="I668" s="2"/>
    </row>
    <row r="669" spans="6:9" ht="12.75">
      <c r="F669" s="278" t="s">
        <v>370</v>
      </c>
      <c r="G669" s="74" t="s">
        <v>402</v>
      </c>
      <c r="H669" s="1"/>
      <c r="I669" s="2"/>
    </row>
    <row r="670" spans="6:9" ht="12.75">
      <c r="F670" s="152"/>
      <c r="G670" s="270" t="s">
        <v>403</v>
      </c>
      <c r="H670" s="1"/>
      <c r="I670" s="2"/>
    </row>
    <row r="671" spans="6:9" ht="12.75">
      <c r="F671" s="152"/>
      <c r="G671" s="270" t="s">
        <v>404</v>
      </c>
      <c r="H671" s="1"/>
      <c r="I671" s="2"/>
    </row>
    <row r="672" spans="6:9" ht="12.75">
      <c r="F672" s="152"/>
      <c r="G672" s="270" t="s">
        <v>405</v>
      </c>
      <c r="H672" s="1"/>
      <c r="I672" s="2"/>
    </row>
    <row r="673" spans="6:9" ht="12.75">
      <c r="F673" s="152"/>
      <c r="G673" s="270" t="s">
        <v>406</v>
      </c>
      <c r="H673" s="1"/>
      <c r="I673" s="2"/>
    </row>
    <row r="674" spans="6:9" ht="12.75">
      <c r="F674" s="152"/>
      <c r="G674" s="270" t="s">
        <v>407</v>
      </c>
      <c r="H674" s="1"/>
      <c r="I674" s="2"/>
    </row>
    <row r="675" spans="6:9" ht="12.75">
      <c r="F675" s="152"/>
      <c r="G675" s="270" t="s">
        <v>408</v>
      </c>
      <c r="H675" s="1"/>
      <c r="I675" s="2"/>
    </row>
    <row r="676" spans="6:9" ht="12.75">
      <c r="F676" s="152"/>
      <c r="G676" s="270" t="s">
        <v>409</v>
      </c>
      <c r="H676" s="1"/>
      <c r="I676" s="2"/>
    </row>
    <row r="677" spans="6:9" ht="12.75">
      <c r="F677" s="152"/>
      <c r="G677" s="270" t="s">
        <v>410</v>
      </c>
      <c r="H677" s="1"/>
      <c r="I677" s="2"/>
    </row>
    <row r="678" spans="6:9" ht="12.75">
      <c r="F678" s="152"/>
      <c r="G678" s="270" t="s">
        <v>411</v>
      </c>
      <c r="H678" s="1"/>
      <c r="I678" s="2"/>
    </row>
    <row r="679" spans="6:9" ht="12.75">
      <c r="F679" s="152"/>
      <c r="G679" s="270" t="s">
        <v>412</v>
      </c>
      <c r="H679" s="1"/>
      <c r="I679" s="2"/>
    </row>
    <row r="680" spans="6:9" ht="13.5" thickBot="1">
      <c r="F680" s="157"/>
      <c r="G680" s="275" t="s">
        <v>413</v>
      </c>
      <c r="H680" s="3"/>
      <c r="I680" s="4"/>
    </row>
    <row r="681" spans="6:7" ht="12.75">
      <c r="F681" s="74"/>
      <c r="G681" s="74"/>
    </row>
    <row r="682" ht="12" customHeight="1">
      <c r="F682" s="123"/>
    </row>
    <row r="683" spans="1:11" ht="12" customHeight="1">
      <c r="A683" s="119">
        <v>2</v>
      </c>
      <c r="B683" s="119" t="s">
        <v>490</v>
      </c>
      <c r="C683" s="119">
        <v>4</v>
      </c>
      <c r="D683" s="53" t="s">
        <v>591</v>
      </c>
      <c r="F683" s="123"/>
      <c r="K683" s="133" t="s">
        <v>538</v>
      </c>
    </row>
    <row r="684" ht="12" customHeight="1" thickBot="1">
      <c r="F684" s="123"/>
    </row>
    <row r="685" spans="7:17" ht="25.5">
      <c r="G685" s="203"/>
      <c r="H685" s="279" t="s">
        <v>471</v>
      </c>
      <c r="I685" s="280" t="s">
        <v>262</v>
      </c>
      <c r="J685" s="141"/>
      <c r="K685" s="141"/>
      <c r="L685" s="141"/>
      <c r="M685" s="141"/>
      <c r="N685" s="141"/>
      <c r="O685" s="141"/>
      <c r="P685" s="141"/>
      <c r="Q685" s="141"/>
    </row>
    <row r="686" spans="7:9" ht="12.75">
      <c r="G686" s="216" t="s">
        <v>170</v>
      </c>
      <c r="H686" s="1"/>
      <c r="I686" s="2"/>
    </row>
    <row r="687" spans="7:9" ht="12.75">
      <c r="G687" s="216" t="s">
        <v>171</v>
      </c>
      <c r="H687" s="1"/>
      <c r="I687" s="2"/>
    </row>
    <row r="688" spans="7:9" ht="12.75">
      <c r="G688" s="216" t="s">
        <v>261</v>
      </c>
      <c r="H688" s="1"/>
      <c r="I688" s="2"/>
    </row>
    <row r="689" spans="7:9" ht="12.75">
      <c r="G689" s="216" t="s">
        <v>373</v>
      </c>
      <c r="H689" s="1"/>
      <c r="I689" s="2"/>
    </row>
    <row r="690" spans="7:9" ht="12.75">
      <c r="G690" s="221" t="s">
        <v>354</v>
      </c>
      <c r="H690" s="1"/>
      <c r="I690" s="2"/>
    </row>
    <row r="691" spans="7:9" ht="25.5">
      <c r="G691" s="221" t="s">
        <v>355</v>
      </c>
      <c r="H691" s="1"/>
      <c r="I691" s="2"/>
    </row>
    <row r="692" spans="7:9" ht="25.5">
      <c r="G692" s="231" t="s">
        <v>79</v>
      </c>
      <c r="H692" s="1"/>
      <c r="I692" s="2"/>
    </row>
    <row r="693" spans="7:9" ht="25.5">
      <c r="G693" s="228" t="s">
        <v>244</v>
      </c>
      <c r="H693" s="1"/>
      <c r="I693" s="2"/>
    </row>
    <row r="694" spans="7:9" ht="12.75">
      <c r="G694" s="231" t="s">
        <v>388</v>
      </c>
      <c r="H694" s="1"/>
      <c r="I694" s="2"/>
    </row>
    <row r="695" spans="7:9" ht="12.75">
      <c r="G695" s="230" t="s">
        <v>535</v>
      </c>
      <c r="H695" s="1"/>
      <c r="I695" s="2"/>
    </row>
    <row r="696" spans="7:9" ht="12.75">
      <c r="G696" s="231" t="s">
        <v>66</v>
      </c>
      <c r="H696" s="1"/>
      <c r="I696" s="2"/>
    </row>
    <row r="697" spans="7:9" ht="12.75">
      <c r="G697" s="231" t="s">
        <v>67</v>
      </c>
      <c r="H697" s="1"/>
      <c r="I697" s="2"/>
    </row>
    <row r="698" spans="7:9" ht="13.5" thickBot="1">
      <c r="G698" s="232" t="s">
        <v>370</v>
      </c>
      <c r="H698" s="1"/>
      <c r="I698" s="2"/>
    </row>
    <row r="699" spans="6:9" ht="26.25" thickBot="1">
      <c r="F699" s="123"/>
      <c r="G699" s="281" t="s">
        <v>173</v>
      </c>
      <c r="H699" s="3"/>
      <c r="I699" s="4"/>
    </row>
    <row r="700" spans="6:7" ht="12.75">
      <c r="F700" s="123"/>
      <c r="G700" s="242"/>
    </row>
    <row r="701" spans="6:7" ht="12.75">
      <c r="F701" s="123"/>
      <c r="G701" s="242"/>
    </row>
    <row r="702" spans="1:7" ht="13.5" thickBot="1">
      <c r="A702" s="119">
        <v>2</v>
      </c>
      <c r="B702" s="119" t="s">
        <v>490</v>
      </c>
      <c r="C702" s="119">
        <v>5</v>
      </c>
      <c r="D702" s="53" t="s">
        <v>592</v>
      </c>
      <c r="F702" s="123"/>
      <c r="G702" s="242"/>
    </row>
    <row r="703" spans="6:20" s="173" customFormat="1" ht="25.5">
      <c r="F703" s="260" t="s">
        <v>360</v>
      </c>
      <c r="G703" s="173" t="s">
        <v>542</v>
      </c>
      <c r="H703" s="264" t="s">
        <v>231</v>
      </c>
      <c r="S703" s="79" t="s">
        <v>471</v>
      </c>
      <c r="T703" s="135" t="s">
        <v>262</v>
      </c>
    </row>
    <row r="704" spans="6:20" s="173" customFormat="1" ht="12.75">
      <c r="F704" s="260" t="s">
        <v>361</v>
      </c>
      <c r="G704" s="173" t="s">
        <v>543</v>
      </c>
      <c r="H704" s="264"/>
      <c r="R704" s="262" t="s">
        <v>475</v>
      </c>
      <c r="S704" s="9"/>
      <c r="T704" s="2"/>
    </row>
    <row r="705" spans="6:20" s="173" customFormat="1" ht="12.75">
      <c r="F705" s="260"/>
      <c r="H705" s="264"/>
      <c r="R705" s="262" t="s">
        <v>594</v>
      </c>
      <c r="S705" s="9"/>
      <c r="T705" s="2"/>
    </row>
    <row r="706" spans="6:20" s="173" customFormat="1" ht="13.5" thickBot="1">
      <c r="F706" s="260"/>
      <c r="H706" s="264"/>
      <c r="R706" s="262" t="s">
        <v>593</v>
      </c>
      <c r="S706" s="10"/>
      <c r="T706" s="4"/>
    </row>
    <row r="707" spans="6:8" s="173" customFormat="1" ht="12.75">
      <c r="F707" s="260"/>
      <c r="H707" s="264"/>
    </row>
    <row r="708" spans="6:20" s="173" customFormat="1" ht="12.75">
      <c r="F708" s="260"/>
      <c r="H708" s="264"/>
      <c r="S708" s="74"/>
      <c r="T708" s="74"/>
    </row>
    <row r="709" spans="1:7" ht="13.5" thickBot="1">
      <c r="A709" s="119">
        <v>2</v>
      </c>
      <c r="B709" s="119" t="s">
        <v>490</v>
      </c>
      <c r="C709" s="119">
        <v>6</v>
      </c>
      <c r="D709" s="53" t="s">
        <v>250</v>
      </c>
      <c r="F709" s="138"/>
      <c r="G709" s="242"/>
    </row>
    <row r="710" spans="6:20" s="173" customFormat="1" ht="25.5">
      <c r="F710" s="260" t="s">
        <v>360</v>
      </c>
      <c r="G710" s="173" t="s">
        <v>581</v>
      </c>
      <c r="S710" s="126" t="s">
        <v>471</v>
      </c>
      <c r="T710" s="127" t="s">
        <v>262</v>
      </c>
    </row>
    <row r="711" spans="6:20" s="173" customFormat="1" ht="12.75">
      <c r="F711" s="260" t="s">
        <v>361</v>
      </c>
      <c r="G711" s="173" t="s">
        <v>390</v>
      </c>
      <c r="I711" s="264" t="s">
        <v>389</v>
      </c>
      <c r="S711" s="9"/>
      <c r="T711" s="2"/>
    </row>
    <row r="712" spans="6:20" ht="13.5" thickBot="1">
      <c r="F712" s="123"/>
      <c r="G712" s="242"/>
      <c r="R712" s="262" t="s">
        <v>232</v>
      </c>
      <c r="S712" s="10"/>
      <c r="T712" s="4"/>
    </row>
    <row r="713" spans="6:7" ht="12.75">
      <c r="F713" s="123"/>
      <c r="G713" s="242"/>
    </row>
    <row r="714" spans="1:6" ht="12" customHeight="1">
      <c r="A714" s="119">
        <v>2</v>
      </c>
      <c r="B714" s="119" t="s">
        <v>490</v>
      </c>
      <c r="C714" s="119">
        <v>7</v>
      </c>
      <c r="D714" s="53" t="s">
        <v>595</v>
      </c>
      <c r="F714" s="123"/>
    </row>
    <row r="715" spans="6:11" ht="12" customHeight="1" thickBot="1">
      <c r="F715" s="123"/>
      <c r="K715" s="133" t="s">
        <v>392</v>
      </c>
    </row>
    <row r="716" spans="7:17" ht="25.5">
      <c r="G716" s="282" t="s">
        <v>391</v>
      </c>
      <c r="H716" s="279" t="s">
        <v>471</v>
      </c>
      <c r="I716" s="280" t="s">
        <v>262</v>
      </c>
      <c r="J716" s="141"/>
      <c r="K716" s="141"/>
      <c r="L716" s="141"/>
      <c r="M716" s="141"/>
      <c r="N716" s="141"/>
      <c r="O716" s="141"/>
      <c r="P716" s="141"/>
      <c r="Q716" s="141"/>
    </row>
    <row r="717" spans="6:9" ht="12.75">
      <c r="F717" s="53" t="s">
        <v>627</v>
      </c>
      <c r="G717" s="9"/>
      <c r="H717" s="1"/>
      <c r="I717" s="2"/>
    </row>
    <row r="718" spans="6:9" ht="12.75">
      <c r="F718" s="53" t="s">
        <v>628</v>
      </c>
      <c r="G718" s="9"/>
      <c r="H718" s="1"/>
      <c r="I718" s="2"/>
    </row>
    <row r="719" spans="6:9" ht="12.75">
      <c r="F719" s="53" t="s">
        <v>0</v>
      </c>
      <c r="G719" s="9"/>
      <c r="H719" s="1"/>
      <c r="I719" s="2"/>
    </row>
    <row r="720" spans="6:9" ht="12.75">
      <c r="F720" s="53" t="s">
        <v>1</v>
      </c>
      <c r="G720" s="9"/>
      <c r="H720" s="1"/>
      <c r="I720" s="2"/>
    </row>
    <row r="721" spans="6:9" ht="12.75">
      <c r="F721" s="53" t="s">
        <v>2</v>
      </c>
      <c r="G721" s="9"/>
      <c r="H721" s="1"/>
      <c r="I721" s="2"/>
    </row>
    <row r="722" spans="6:9" ht="12.75">
      <c r="F722" s="53" t="s">
        <v>3</v>
      </c>
      <c r="G722" s="9"/>
      <c r="H722" s="1"/>
      <c r="I722" s="2"/>
    </row>
    <row r="723" spans="6:9" ht="13.5" thickBot="1">
      <c r="F723" s="53" t="s">
        <v>4</v>
      </c>
      <c r="G723" s="10"/>
      <c r="H723" s="3"/>
      <c r="I723" s="4"/>
    </row>
    <row r="725" ht="12.75">
      <c r="F725" s="123"/>
    </row>
    <row r="726" spans="1:6" ht="12.75">
      <c r="A726" s="119">
        <v>2</v>
      </c>
      <c r="B726" s="119" t="s">
        <v>490</v>
      </c>
      <c r="C726" s="119">
        <v>8</v>
      </c>
      <c r="D726" s="123" t="s">
        <v>596</v>
      </c>
      <c r="F726" s="123"/>
    </row>
    <row r="727" spans="1:6" ht="12.75">
      <c r="A727" s="119"/>
      <c r="B727" s="119"/>
      <c r="C727" s="123"/>
      <c r="D727" s="123"/>
      <c r="F727" s="123"/>
    </row>
    <row r="728" spans="1:6" ht="13.5" thickBot="1">
      <c r="A728" s="119"/>
      <c r="B728" s="119"/>
      <c r="C728" s="123"/>
      <c r="D728" s="53">
        <v>1</v>
      </c>
      <c r="E728" s="53" t="s">
        <v>393</v>
      </c>
      <c r="F728" s="123"/>
    </row>
    <row r="729" spans="1:20" ht="25.5">
      <c r="A729" s="119"/>
      <c r="B729" s="119"/>
      <c r="C729" s="123"/>
      <c r="D729" s="123"/>
      <c r="F729" s="260" t="s">
        <v>360</v>
      </c>
      <c r="G729" s="53" t="s">
        <v>498</v>
      </c>
      <c r="S729" s="126" t="s">
        <v>471</v>
      </c>
      <c r="T729" s="127" t="s">
        <v>262</v>
      </c>
    </row>
    <row r="730" spans="6:20" ht="12.75">
      <c r="F730" s="260" t="s">
        <v>361</v>
      </c>
      <c r="G730" s="53" t="s">
        <v>499</v>
      </c>
      <c r="R730" s="53" t="s">
        <v>475</v>
      </c>
      <c r="S730" s="9"/>
      <c r="T730" s="9"/>
    </row>
    <row r="731" ht="12.75">
      <c r="F731" s="260"/>
    </row>
    <row r="732" spans="4:6" ht="13.5" thickBot="1">
      <c r="D732" s="53">
        <v>2</v>
      </c>
      <c r="E732" s="53" t="s">
        <v>233</v>
      </c>
      <c r="F732" s="123"/>
    </row>
    <row r="733" spans="6:20" ht="25.5">
      <c r="F733" s="260" t="s">
        <v>360</v>
      </c>
      <c r="G733" s="173" t="s">
        <v>542</v>
      </c>
      <c r="S733" s="126" t="s">
        <v>471</v>
      </c>
      <c r="T733" s="127" t="s">
        <v>262</v>
      </c>
    </row>
    <row r="734" spans="6:20" ht="12.75">
      <c r="F734" s="260" t="s">
        <v>361</v>
      </c>
      <c r="G734" s="173" t="s">
        <v>543</v>
      </c>
      <c r="R734" s="53" t="s">
        <v>475</v>
      </c>
      <c r="S734" s="9"/>
      <c r="T734" s="9"/>
    </row>
    <row r="735" ht="12.75">
      <c r="F735" s="123"/>
    </row>
    <row r="736" spans="1:4" ht="12.75">
      <c r="A736" s="54">
        <v>2</v>
      </c>
      <c r="B736" s="54" t="s">
        <v>490</v>
      </c>
      <c r="C736" s="54">
        <v>9</v>
      </c>
      <c r="D736" s="123" t="s">
        <v>52</v>
      </c>
    </row>
    <row r="737" spans="6:12" ht="12.75">
      <c r="F737" s="123"/>
      <c r="L737" s="133" t="s">
        <v>394</v>
      </c>
    </row>
    <row r="738" spans="5:8" ht="12.75">
      <c r="E738" s="133" t="s">
        <v>318</v>
      </c>
      <c r="F738" s="123"/>
      <c r="G738" s="123"/>
      <c r="H738" s="123"/>
    </row>
    <row r="739" spans="5:10" ht="12.75">
      <c r="E739" s="123"/>
      <c r="F739" s="283" t="s">
        <v>360</v>
      </c>
      <c r="G739" s="107" t="s">
        <v>186</v>
      </c>
      <c r="H739" s="123"/>
      <c r="I739" s="194">
        <v>1</v>
      </c>
      <c r="J739" s="53" t="s">
        <v>305</v>
      </c>
    </row>
    <row r="740" spans="5:10" ht="12.75">
      <c r="E740" s="123"/>
      <c r="F740" s="283" t="s">
        <v>361</v>
      </c>
      <c r="G740" s="107" t="s">
        <v>187</v>
      </c>
      <c r="H740" s="123"/>
      <c r="I740" s="194">
        <v>2</v>
      </c>
      <c r="J740" s="53" t="s">
        <v>189</v>
      </c>
    </row>
    <row r="741" spans="5:10" ht="12.75">
      <c r="E741" s="123"/>
      <c r="F741" s="284"/>
      <c r="G741" s="123"/>
      <c r="H741" s="123"/>
      <c r="I741" s="194">
        <v>3</v>
      </c>
      <c r="J741" s="53" t="s">
        <v>190</v>
      </c>
    </row>
    <row r="742" spans="5:9" ht="12.75">
      <c r="E742" s="123"/>
      <c r="F742" s="284"/>
      <c r="G742" s="123"/>
      <c r="H742" s="123"/>
      <c r="I742" s="54"/>
    </row>
    <row r="743" spans="1:9" ht="13.5" thickBot="1">
      <c r="A743" s="54">
        <v>2</v>
      </c>
      <c r="B743" s="54" t="s">
        <v>490</v>
      </c>
      <c r="C743" s="54">
        <f>C$736</f>
        <v>9</v>
      </c>
      <c r="D743" s="54">
        <v>1</v>
      </c>
      <c r="E743" s="53" t="s">
        <v>582</v>
      </c>
      <c r="F743" s="284"/>
      <c r="I743" s="133" t="s">
        <v>345</v>
      </c>
    </row>
    <row r="744" spans="1:20" ht="25.5">
      <c r="A744" s="54"/>
      <c r="B744" s="54"/>
      <c r="C744" s="54"/>
      <c r="F744" s="284"/>
      <c r="S744" s="126" t="s">
        <v>471</v>
      </c>
      <c r="T744" s="127" t="s">
        <v>262</v>
      </c>
    </row>
    <row r="745" spans="4:20" ht="12.75">
      <c r="D745" s="123"/>
      <c r="E745" s="123"/>
      <c r="F745" s="283" t="s">
        <v>360</v>
      </c>
      <c r="G745" s="107" t="s">
        <v>186</v>
      </c>
      <c r="H745" s="123"/>
      <c r="I745" s="194">
        <v>1</v>
      </c>
      <c r="J745" s="53" t="s">
        <v>305</v>
      </c>
      <c r="R745" s="122" t="s">
        <v>88</v>
      </c>
      <c r="S745" s="9"/>
      <c r="T745" s="2"/>
    </row>
    <row r="746" spans="4:20" ht="12.75">
      <c r="D746" s="123"/>
      <c r="E746" s="123"/>
      <c r="F746" s="283" t="s">
        <v>361</v>
      </c>
      <c r="G746" s="107" t="s">
        <v>187</v>
      </c>
      <c r="H746" s="123"/>
      <c r="I746" s="194">
        <v>2</v>
      </c>
      <c r="J746" s="53" t="s">
        <v>189</v>
      </c>
      <c r="R746" s="122" t="s">
        <v>89</v>
      </c>
      <c r="S746" s="9"/>
      <c r="T746" s="2"/>
    </row>
    <row r="747" spans="4:20" ht="12.75">
      <c r="D747" s="123"/>
      <c r="E747" s="123"/>
      <c r="F747" s="284"/>
      <c r="G747" s="123"/>
      <c r="H747" s="123"/>
      <c r="I747" s="194">
        <v>3</v>
      </c>
      <c r="J747" s="53" t="s">
        <v>190</v>
      </c>
      <c r="R747" s="172" t="s">
        <v>312</v>
      </c>
      <c r="S747" s="9"/>
      <c r="T747" s="2"/>
    </row>
    <row r="748" spans="4:20" ht="12.75">
      <c r="D748" s="123"/>
      <c r="E748" s="123"/>
      <c r="F748" s="284"/>
      <c r="G748" s="123"/>
      <c r="H748" s="123"/>
      <c r="R748" s="122" t="s">
        <v>90</v>
      </c>
      <c r="S748" s="9"/>
      <c r="T748" s="2"/>
    </row>
    <row r="749" spans="6:20" ht="12.75">
      <c r="F749" s="245"/>
      <c r="R749" s="122" t="s">
        <v>91</v>
      </c>
      <c r="S749" s="9"/>
      <c r="T749" s="2"/>
    </row>
    <row r="750" spans="6:20" ht="12.75">
      <c r="F750" s="245"/>
      <c r="R750" s="172" t="s">
        <v>313</v>
      </c>
      <c r="S750" s="9"/>
      <c r="T750" s="2"/>
    </row>
    <row r="751" spans="6:20" ht="12.75">
      <c r="F751" s="245"/>
      <c r="R751" s="122" t="s">
        <v>92</v>
      </c>
      <c r="S751" s="9"/>
      <c r="T751" s="2"/>
    </row>
    <row r="752" spans="6:20" ht="12.75">
      <c r="F752" s="245"/>
      <c r="R752" s="122" t="s">
        <v>93</v>
      </c>
      <c r="S752" s="9"/>
      <c r="T752" s="2"/>
    </row>
    <row r="753" spans="6:20" ht="12.75">
      <c r="F753" s="245"/>
      <c r="R753" s="172" t="s">
        <v>314</v>
      </c>
      <c r="S753" s="9"/>
      <c r="T753" s="2"/>
    </row>
    <row r="754" spans="6:20" ht="12.75">
      <c r="F754" s="245"/>
      <c r="R754" s="122" t="s">
        <v>94</v>
      </c>
      <c r="S754" s="9"/>
      <c r="T754" s="2"/>
    </row>
    <row r="755" spans="6:20" ht="12.75">
      <c r="F755" s="245"/>
      <c r="R755" s="122" t="s">
        <v>284</v>
      </c>
      <c r="S755" s="9"/>
      <c r="T755" s="2"/>
    </row>
    <row r="756" spans="6:20" ht="12.75">
      <c r="F756" s="245"/>
      <c r="R756" s="122" t="s">
        <v>95</v>
      </c>
      <c r="S756" s="9"/>
      <c r="T756" s="2"/>
    </row>
    <row r="757" spans="6:20" ht="12.75">
      <c r="F757" s="245"/>
      <c r="R757" s="122" t="s">
        <v>96</v>
      </c>
      <c r="S757" s="9"/>
      <c r="T757" s="2"/>
    </row>
    <row r="758" spans="6:20" ht="12.75">
      <c r="F758" s="245"/>
      <c r="R758" s="122" t="s">
        <v>97</v>
      </c>
      <c r="S758" s="9"/>
      <c r="T758" s="2"/>
    </row>
    <row r="759" spans="6:20" ht="12.75">
      <c r="F759" s="245"/>
      <c r="R759" s="122" t="s">
        <v>98</v>
      </c>
      <c r="S759" s="9"/>
      <c r="T759" s="2"/>
    </row>
    <row r="760" spans="6:20" ht="13.5" thickBot="1">
      <c r="F760" s="245"/>
      <c r="R760" s="122" t="s">
        <v>99</v>
      </c>
      <c r="S760" s="10"/>
      <c r="T760" s="4"/>
    </row>
    <row r="761" spans="1:20" ht="12.75">
      <c r="A761" s="54"/>
      <c r="B761" s="54"/>
      <c r="C761" s="119"/>
      <c r="D761" s="123"/>
      <c r="E761" s="137"/>
      <c r="F761" s="245"/>
      <c r="S761" s="49"/>
      <c r="T761" s="49"/>
    </row>
    <row r="762" spans="1:6" ht="12" customHeight="1">
      <c r="A762" s="54"/>
      <c r="B762" s="54"/>
      <c r="C762" s="54"/>
      <c r="F762" s="284"/>
    </row>
    <row r="763" spans="1:9" ht="12.75">
      <c r="A763" s="54">
        <v>2</v>
      </c>
      <c r="B763" s="54" t="s">
        <v>490</v>
      </c>
      <c r="C763" s="54">
        <f>C$736</f>
        <v>9</v>
      </c>
      <c r="D763" s="54">
        <v>2</v>
      </c>
      <c r="E763" s="53" t="s">
        <v>583</v>
      </c>
      <c r="F763" s="284"/>
      <c r="I763" s="133" t="s">
        <v>345</v>
      </c>
    </row>
    <row r="764" spans="1:6" ht="13.5" thickBot="1">
      <c r="A764" s="54"/>
      <c r="B764" s="54"/>
      <c r="C764" s="54"/>
      <c r="F764" s="284"/>
    </row>
    <row r="765" spans="1:20" ht="25.5">
      <c r="A765" s="54"/>
      <c r="B765" s="54"/>
      <c r="C765" s="54"/>
      <c r="F765" s="284"/>
      <c r="S765" s="126" t="s">
        <v>471</v>
      </c>
      <c r="T765" s="127" t="s">
        <v>262</v>
      </c>
    </row>
    <row r="766" spans="4:20" ht="12.75">
      <c r="D766" s="123"/>
      <c r="E766" s="123"/>
      <c r="F766" s="283" t="s">
        <v>360</v>
      </c>
      <c r="G766" s="107" t="s">
        <v>186</v>
      </c>
      <c r="H766" s="123"/>
      <c r="I766" s="194">
        <v>1</v>
      </c>
      <c r="J766" s="53" t="s">
        <v>305</v>
      </c>
      <c r="R766" s="122" t="s">
        <v>88</v>
      </c>
      <c r="S766" s="9"/>
      <c r="T766" s="2"/>
    </row>
    <row r="767" spans="4:20" ht="12.75">
      <c r="D767" s="123"/>
      <c r="E767" s="123"/>
      <c r="F767" s="283" t="s">
        <v>361</v>
      </c>
      <c r="G767" s="107" t="s">
        <v>187</v>
      </c>
      <c r="H767" s="123"/>
      <c r="I767" s="194">
        <v>2</v>
      </c>
      <c r="J767" s="53" t="s">
        <v>189</v>
      </c>
      <c r="R767" s="122" t="s">
        <v>89</v>
      </c>
      <c r="S767" s="9"/>
      <c r="T767" s="2"/>
    </row>
    <row r="768" spans="4:20" ht="12.75">
      <c r="D768" s="123"/>
      <c r="E768" s="123"/>
      <c r="F768" s="284"/>
      <c r="G768" s="123"/>
      <c r="H768" s="123"/>
      <c r="I768" s="194">
        <v>3</v>
      </c>
      <c r="J768" s="53" t="s">
        <v>190</v>
      </c>
      <c r="R768" s="172" t="s">
        <v>312</v>
      </c>
      <c r="S768" s="9"/>
      <c r="T768" s="2"/>
    </row>
    <row r="769" spans="4:20" ht="12.75">
      <c r="D769" s="123"/>
      <c r="E769" s="123"/>
      <c r="F769" s="284"/>
      <c r="G769" s="123"/>
      <c r="H769" s="123"/>
      <c r="R769" s="122" t="s">
        <v>90</v>
      </c>
      <c r="S769" s="9"/>
      <c r="T769" s="2"/>
    </row>
    <row r="770" spans="6:20" ht="12.75">
      <c r="F770" s="245"/>
      <c r="R770" s="122" t="s">
        <v>91</v>
      </c>
      <c r="S770" s="9"/>
      <c r="T770" s="2"/>
    </row>
    <row r="771" spans="6:20" ht="12.75">
      <c r="F771" s="245"/>
      <c r="R771" s="172" t="s">
        <v>313</v>
      </c>
      <c r="S771" s="9"/>
      <c r="T771" s="2"/>
    </row>
    <row r="772" spans="6:20" ht="12.75">
      <c r="F772" s="245"/>
      <c r="R772" s="122" t="s">
        <v>92</v>
      </c>
      <c r="S772" s="9"/>
      <c r="T772" s="2"/>
    </row>
    <row r="773" spans="6:20" ht="12.75">
      <c r="F773" s="245"/>
      <c r="R773" s="122" t="s">
        <v>93</v>
      </c>
      <c r="S773" s="9"/>
      <c r="T773" s="2"/>
    </row>
    <row r="774" spans="6:20" ht="12.75">
      <c r="F774" s="245"/>
      <c r="R774" s="172" t="s">
        <v>314</v>
      </c>
      <c r="S774" s="9"/>
      <c r="T774" s="2"/>
    </row>
    <row r="775" spans="6:20" ht="12.75">
      <c r="F775" s="245"/>
      <c r="R775" s="122" t="s">
        <v>94</v>
      </c>
      <c r="S775" s="9"/>
      <c r="T775" s="2"/>
    </row>
    <row r="776" spans="6:20" ht="12.75">
      <c r="F776" s="245"/>
      <c r="R776" s="122" t="s">
        <v>284</v>
      </c>
      <c r="S776" s="9"/>
      <c r="T776" s="2"/>
    </row>
    <row r="777" spans="6:20" ht="12.75">
      <c r="F777" s="245"/>
      <c r="R777" s="122" t="s">
        <v>95</v>
      </c>
      <c r="S777" s="9"/>
      <c r="T777" s="2"/>
    </row>
    <row r="778" spans="6:20" ht="12.75">
      <c r="F778" s="245"/>
      <c r="R778" s="122" t="s">
        <v>96</v>
      </c>
      <c r="S778" s="9"/>
      <c r="T778" s="2"/>
    </row>
    <row r="779" spans="6:20" ht="12.75">
      <c r="F779" s="245"/>
      <c r="R779" s="122" t="s">
        <v>97</v>
      </c>
      <c r="S779" s="9"/>
      <c r="T779" s="2"/>
    </row>
    <row r="780" spans="6:20" ht="12.75">
      <c r="F780" s="245"/>
      <c r="R780" s="122" t="s">
        <v>98</v>
      </c>
      <c r="S780" s="9"/>
      <c r="T780" s="2"/>
    </row>
    <row r="781" spans="6:20" ht="13.5" thickBot="1">
      <c r="F781" s="245"/>
      <c r="R781" s="122" t="s">
        <v>99</v>
      </c>
      <c r="S781" s="10"/>
      <c r="T781" s="4"/>
    </row>
    <row r="782" spans="1:6" ht="12.75">
      <c r="A782" s="54"/>
      <c r="B782" s="54"/>
      <c r="C782" s="54"/>
      <c r="F782" s="284"/>
    </row>
    <row r="783" spans="1:9" ht="12.75">
      <c r="A783" s="54">
        <v>2</v>
      </c>
      <c r="B783" s="54" t="s">
        <v>490</v>
      </c>
      <c r="C783" s="54">
        <f>C$736</f>
        <v>9</v>
      </c>
      <c r="D783" s="54">
        <v>3</v>
      </c>
      <c r="E783" s="53" t="s">
        <v>598</v>
      </c>
      <c r="F783" s="284"/>
      <c r="I783" s="133" t="s">
        <v>345</v>
      </c>
    </row>
    <row r="784" spans="1:6" ht="13.5" thickBot="1">
      <c r="A784" s="54"/>
      <c r="B784" s="54"/>
      <c r="C784" s="54"/>
      <c r="F784" s="284"/>
    </row>
    <row r="785" spans="1:20" ht="25.5">
      <c r="A785" s="54"/>
      <c r="B785" s="54"/>
      <c r="C785" s="54"/>
      <c r="F785" s="284"/>
      <c r="S785" s="126" t="s">
        <v>471</v>
      </c>
      <c r="T785" s="127" t="s">
        <v>262</v>
      </c>
    </row>
    <row r="786" spans="4:20" ht="12.75">
      <c r="D786" s="123"/>
      <c r="E786" s="123"/>
      <c r="F786" s="283" t="s">
        <v>360</v>
      </c>
      <c r="G786" s="107" t="s">
        <v>186</v>
      </c>
      <c r="H786" s="123"/>
      <c r="I786" s="194">
        <v>1</v>
      </c>
      <c r="J786" s="53" t="s">
        <v>305</v>
      </c>
      <c r="R786" s="122" t="s">
        <v>88</v>
      </c>
      <c r="S786" s="9"/>
      <c r="T786" s="2"/>
    </row>
    <row r="787" spans="4:20" ht="12.75">
      <c r="D787" s="123"/>
      <c r="E787" s="123"/>
      <c r="F787" s="283" t="s">
        <v>361</v>
      </c>
      <c r="G787" s="107" t="s">
        <v>187</v>
      </c>
      <c r="H787" s="123"/>
      <c r="I787" s="194">
        <v>2</v>
      </c>
      <c r="J787" s="53" t="s">
        <v>189</v>
      </c>
      <c r="R787" s="122" t="s">
        <v>89</v>
      </c>
      <c r="S787" s="9"/>
      <c r="T787" s="2"/>
    </row>
    <row r="788" spans="4:20" ht="12.75">
      <c r="D788" s="123"/>
      <c r="E788" s="123"/>
      <c r="F788" s="284"/>
      <c r="G788" s="123"/>
      <c r="H788" s="123"/>
      <c r="I788" s="194">
        <v>3</v>
      </c>
      <c r="J788" s="53" t="s">
        <v>190</v>
      </c>
      <c r="R788" s="172" t="s">
        <v>312</v>
      </c>
      <c r="S788" s="9"/>
      <c r="T788" s="2"/>
    </row>
    <row r="789" spans="4:20" ht="12.75">
      <c r="D789" s="123"/>
      <c r="E789" s="123"/>
      <c r="F789" s="284"/>
      <c r="G789" s="123"/>
      <c r="H789" s="123"/>
      <c r="R789" s="122" t="s">
        <v>90</v>
      </c>
      <c r="S789" s="9"/>
      <c r="T789" s="2"/>
    </row>
    <row r="790" spans="6:20" ht="12.75">
      <c r="F790" s="245"/>
      <c r="R790" s="122" t="s">
        <v>91</v>
      </c>
      <c r="S790" s="9"/>
      <c r="T790" s="2"/>
    </row>
    <row r="791" spans="6:20" ht="12.75">
      <c r="F791" s="245"/>
      <c r="R791" s="172" t="s">
        <v>313</v>
      </c>
      <c r="S791" s="9"/>
      <c r="T791" s="2"/>
    </row>
    <row r="792" spans="6:20" ht="12.75">
      <c r="F792" s="245"/>
      <c r="R792" s="122" t="s">
        <v>92</v>
      </c>
      <c r="S792" s="9"/>
      <c r="T792" s="2"/>
    </row>
    <row r="793" spans="6:20" ht="12.75">
      <c r="F793" s="245"/>
      <c r="R793" s="122" t="s">
        <v>93</v>
      </c>
      <c r="S793" s="9"/>
      <c r="T793" s="2"/>
    </row>
    <row r="794" spans="6:20" ht="12.75">
      <c r="F794" s="245"/>
      <c r="R794" s="172" t="s">
        <v>314</v>
      </c>
      <c r="S794" s="9"/>
      <c r="T794" s="2"/>
    </row>
    <row r="795" spans="6:20" ht="12.75">
      <c r="F795" s="245"/>
      <c r="R795" s="122" t="s">
        <v>94</v>
      </c>
      <c r="S795" s="9"/>
      <c r="T795" s="2"/>
    </row>
    <row r="796" spans="6:20" ht="12.75">
      <c r="F796" s="245"/>
      <c r="R796" s="122" t="s">
        <v>284</v>
      </c>
      <c r="S796" s="9"/>
      <c r="T796" s="2"/>
    </row>
    <row r="797" spans="6:20" ht="12.75">
      <c r="F797" s="245"/>
      <c r="R797" s="122" t="s">
        <v>95</v>
      </c>
      <c r="S797" s="9"/>
      <c r="T797" s="2"/>
    </row>
    <row r="798" spans="6:20" ht="12.75">
      <c r="F798" s="245"/>
      <c r="R798" s="122" t="s">
        <v>96</v>
      </c>
      <c r="S798" s="9"/>
      <c r="T798" s="2"/>
    </row>
    <row r="799" spans="6:20" ht="12.75">
      <c r="F799" s="245"/>
      <c r="R799" s="122" t="s">
        <v>97</v>
      </c>
      <c r="S799" s="9"/>
      <c r="T799" s="2"/>
    </row>
    <row r="800" spans="6:20" ht="12.75">
      <c r="F800" s="245"/>
      <c r="R800" s="122" t="s">
        <v>98</v>
      </c>
      <c r="S800" s="9"/>
      <c r="T800" s="2"/>
    </row>
    <row r="801" spans="6:20" ht="13.5" thickBot="1">
      <c r="F801" s="245"/>
      <c r="R801" s="122" t="s">
        <v>99</v>
      </c>
      <c r="S801" s="10"/>
      <c r="T801" s="4"/>
    </row>
    <row r="802" spans="1:6" ht="12.75">
      <c r="A802" s="54"/>
      <c r="B802" s="54"/>
      <c r="C802" s="54"/>
      <c r="F802" s="284"/>
    </row>
    <row r="803" spans="1:9" ht="12.75">
      <c r="A803" s="54">
        <v>2</v>
      </c>
      <c r="B803" s="54" t="s">
        <v>490</v>
      </c>
      <c r="C803" s="54">
        <f>C$736</f>
        <v>9</v>
      </c>
      <c r="D803" s="54">
        <v>4</v>
      </c>
      <c r="E803" s="53" t="s">
        <v>597</v>
      </c>
      <c r="F803" s="284"/>
      <c r="I803" s="133" t="s">
        <v>345</v>
      </c>
    </row>
    <row r="804" spans="1:6" ht="13.5" thickBot="1">
      <c r="A804" s="54"/>
      <c r="B804" s="54"/>
      <c r="C804" s="54"/>
      <c r="F804" s="284"/>
    </row>
    <row r="805" spans="1:20" ht="25.5">
      <c r="A805" s="54"/>
      <c r="B805" s="54"/>
      <c r="C805" s="54"/>
      <c r="F805" s="284"/>
      <c r="S805" s="126" t="s">
        <v>471</v>
      </c>
      <c r="T805" s="127" t="s">
        <v>262</v>
      </c>
    </row>
    <row r="806" spans="4:20" ht="12.75">
      <c r="D806" s="123"/>
      <c r="E806" s="123"/>
      <c r="F806" s="283" t="s">
        <v>360</v>
      </c>
      <c r="G806" s="107" t="s">
        <v>186</v>
      </c>
      <c r="H806" s="123"/>
      <c r="I806" s="194">
        <v>1</v>
      </c>
      <c r="J806" s="53" t="s">
        <v>305</v>
      </c>
      <c r="R806" s="122" t="s">
        <v>88</v>
      </c>
      <c r="S806" s="9"/>
      <c r="T806" s="2"/>
    </row>
    <row r="807" spans="4:20" ht="12.75">
      <c r="D807" s="123"/>
      <c r="E807" s="123"/>
      <c r="F807" s="283" t="s">
        <v>361</v>
      </c>
      <c r="G807" s="107" t="s">
        <v>187</v>
      </c>
      <c r="H807" s="123"/>
      <c r="I807" s="194">
        <v>2</v>
      </c>
      <c r="J807" s="53" t="s">
        <v>189</v>
      </c>
      <c r="R807" s="122" t="s">
        <v>89</v>
      </c>
      <c r="S807" s="9"/>
      <c r="T807" s="2"/>
    </row>
    <row r="808" spans="4:20" ht="12.75">
      <c r="D808" s="123"/>
      <c r="E808" s="123"/>
      <c r="F808" s="284"/>
      <c r="G808" s="123"/>
      <c r="H808" s="123"/>
      <c r="I808" s="194">
        <v>3</v>
      </c>
      <c r="J808" s="53" t="s">
        <v>190</v>
      </c>
      <c r="R808" s="172" t="s">
        <v>312</v>
      </c>
      <c r="S808" s="9"/>
      <c r="T808" s="2"/>
    </row>
    <row r="809" spans="4:20" ht="12.75">
      <c r="D809" s="123"/>
      <c r="E809" s="123"/>
      <c r="F809" s="284"/>
      <c r="G809" s="123"/>
      <c r="H809" s="123"/>
      <c r="R809" s="122" t="s">
        <v>90</v>
      </c>
      <c r="S809" s="9"/>
      <c r="T809" s="2"/>
    </row>
    <row r="810" spans="6:20" ht="12.75">
      <c r="F810" s="245"/>
      <c r="R810" s="122" t="s">
        <v>91</v>
      </c>
      <c r="S810" s="9"/>
      <c r="T810" s="2"/>
    </row>
    <row r="811" spans="6:20" ht="12.75">
      <c r="F811" s="245"/>
      <c r="R811" s="172" t="s">
        <v>313</v>
      </c>
      <c r="S811" s="9"/>
      <c r="T811" s="2"/>
    </row>
    <row r="812" spans="6:20" ht="12.75">
      <c r="F812" s="245"/>
      <c r="R812" s="122" t="s">
        <v>92</v>
      </c>
      <c r="S812" s="9"/>
      <c r="T812" s="2"/>
    </row>
    <row r="813" spans="6:20" ht="12.75">
      <c r="F813" s="245"/>
      <c r="R813" s="122" t="s">
        <v>93</v>
      </c>
      <c r="S813" s="9"/>
      <c r="T813" s="2"/>
    </row>
    <row r="814" spans="6:20" ht="12.75">
      <c r="F814" s="245"/>
      <c r="R814" s="172" t="s">
        <v>314</v>
      </c>
      <c r="S814" s="9"/>
      <c r="T814" s="2"/>
    </row>
    <row r="815" spans="6:20" ht="12.75">
      <c r="F815" s="245"/>
      <c r="R815" s="122" t="s">
        <v>94</v>
      </c>
      <c r="S815" s="9"/>
      <c r="T815" s="2"/>
    </row>
    <row r="816" spans="6:20" ht="12.75">
      <c r="F816" s="245"/>
      <c r="R816" s="122" t="s">
        <v>284</v>
      </c>
      <c r="S816" s="9"/>
      <c r="T816" s="2"/>
    </row>
    <row r="817" spans="6:20" ht="12.75">
      <c r="F817" s="245"/>
      <c r="R817" s="122" t="s">
        <v>95</v>
      </c>
      <c r="S817" s="9"/>
      <c r="T817" s="2"/>
    </row>
    <row r="818" spans="6:20" ht="12.75">
      <c r="F818" s="245"/>
      <c r="R818" s="122" t="s">
        <v>96</v>
      </c>
      <c r="S818" s="9"/>
      <c r="T818" s="2"/>
    </row>
    <row r="819" spans="6:20" ht="12.75">
      <c r="F819" s="245"/>
      <c r="R819" s="122" t="s">
        <v>97</v>
      </c>
      <c r="S819" s="9"/>
      <c r="T819" s="2"/>
    </row>
    <row r="820" spans="6:20" ht="12.75">
      <c r="F820" s="245"/>
      <c r="R820" s="122" t="s">
        <v>98</v>
      </c>
      <c r="S820" s="9"/>
      <c r="T820" s="2"/>
    </row>
    <row r="821" spans="6:20" ht="13.5" thickBot="1">
      <c r="F821" s="245"/>
      <c r="R821" s="122" t="s">
        <v>99</v>
      </c>
      <c r="S821" s="10"/>
      <c r="T821" s="4"/>
    </row>
    <row r="822" spans="1:6" ht="13.5" thickBot="1">
      <c r="A822" s="54"/>
      <c r="B822" s="54"/>
      <c r="C822" s="54"/>
      <c r="F822" s="284"/>
    </row>
    <row r="823" spans="1:20" ht="26.25" thickBot="1">
      <c r="A823" s="54">
        <v>2</v>
      </c>
      <c r="B823" s="54" t="s">
        <v>490</v>
      </c>
      <c r="C823" s="54">
        <f>C$736</f>
        <v>9</v>
      </c>
      <c r="D823" s="54">
        <v>5</v>
      </c>
      <c r="E823" s="53" t="s">
        <v>234</v>
      </c>
      <c r="F823" s="284"/>
      <c r="I823" s="133" t="s">
        <v>345</v>
      </c>
      <c r="R823" s="144"/>
      <c r="S823" s="126" t="s">
        <v>471</v>
      </c>
      <c r="T823" s="127" t="s">
        <v>262</v>
      </c>
    </row>
    <row r="824" spans="6:20" ht="13.5" thickBot="1">
      <c r="F824" s="245"/>
      <c r="G824" s="194"/>
      <c r="R824" s="285" t="s">
        <v>584</v>
      </c>
      <c r="S824" s="211"/>
      <c r="T824" s="286"/>
    </row>
    <row r="825" spans="4:20" ht="12.75">
      <c r="D825" s="123"/>
      <c r="E825" s="123"/>
      <c r="F825" s="283" t="s">
        <v>360</v>
      </c>
      <c r="G825" s="107" t="s">
        <v>186</v>
      </c>
      <c r="H825" s="123"/>
      <c r="I825" s="194">
        <v>1</v>
      </c>
      <c r="J825" s="53" t="s">
        <v>305</v>
      </c>
      <c r="R825" s="122" t="s">
        <v>88</v>
      </c>
      <c r="S825" s="9"/>
      <c r="T825" s="2"/>
    </row>
    <row r="826" spans="4:20" ht="12.75">
      <c r="D826" s="123"/>
      <c r="E826" s="123"/>
      <c r="F826" s="283" t="s">
        <v>361</v>
      </c>
      <c r="G826" s="107" t="s">
        <v>187</v>
      </c>
      <c r="H826" s="123"/>
      <c r="I826" s="194">
        <v>2</v>
      </c>
      <c r="J826" s="53" t="s">
        <v>189</v>
      </c>
      <c r="R826" s="122" t="s">
        <v>89</v>
      </c>
      <c r="S826" s="9"/>
      <c r="T826" s="2"/>
    </row>
    <row r="827" spans="4:20" ht="12.75">
      <c r="D827" s="123"/>
      <c r="E827" s="123"/>
      <c r="F827" s="284"/>
      <c r="G827" s="123"/>
      <c r="H827" s="123"/>
      <c r="I827" s="194">
        <v>3</v>
      </c>
      <c r="J827" s="53" t="s">
        <v>190</v>
      </c>
      <c r="R827" s="172" t="s">
        <v>312</v>
      </c>
      <c r="S827" s="9"/>
      <c r="T827" s="2"/>
    </row>
    <row r="828" spans="4:20" ht="12.75">
      <c r="D828" s="123"/>
      <c r="E828" s="123"/>
      <c r="F828" s="284"/>
      <c r="G828" s="123"/>
      <c r="H828" s="123"/>
      <c r="I828" s="245"/>
      <c r="R828" s="122" t="s">
        <v>90</v>
      </c>
      <c r="S828" s="9"/>
      <c r="T828" s="2"/>
    </row>
    <row r="829" spans="6:20" ht="12.75">
      <c r="F829" s="245"/>
      <c r="I829" s="245"/>
      <c r="R829" s="122" t="s">
        <v>91</v>
      </c>
      <c r="S829" s="9"/>
      <c r="T829" s="2"/>
    </row>
    <row r="830" spans="6:20" ht="12.75">
      <c r="F830" s="245"/>
      <c r="I830" s="245"/>
      <c r="R830" s="172" t="s">
        <v>313</v>
      </c>
      <c r="S830" s="9"/>
      <c r="T830" s="2"/>
    </row>
    <row r="831" spans="6:20" ht="12.75">
      <c r="F831" s="245"/>
      <c r="I831" s="245"/>
      <c r="R831" s="122" t="s">
        <v>92</v>
      </c>
      <c r="S831" s="9"/>
      <c r="T831" s="2"/>
    </row>
    <row r="832" spans="6:20" ht="12.75">
      <c r="F832" s="245"/>
      <c r="I832" s="245"/>
      <c r="R832" s="122" t="s">
        <v>93</v>
      </c>
      <c r="S832" s="9"/>
      <c r="T832" s="2"/>
    </row>
    <row r="833" spans="6:20" ht="12.75">
      <c r="F833" s="245"/>
      <c r="I833" s="245"/>
      <c r="R833" s="172" t="s">
        <v>314</v>
      </c>
      <c r="S833" s="9"/>
      <c r="T833" s="2"/>
    </row>
    <row r="834" spans="6:20" ht="12.75">
      <c r="F834" s="245"/>
      <c r="I834" s="245"/>
      <c r="R834" s="122" t="s">
        <v>94</v>
      </c>
      <c r="S834" s="9"/>
      <c r="T834" s="2"/>
    </row>
    <row r="835" spans="6:20" ht="12.75">
      <c r="F835" s="245"/>
      <c r="I835" s="245"/>
      <c r="R835" s="122" t="s">
        <v>284</v>
      </c>
      <c r="S835" s="9"/>
      <c r="T835" s="2"/>
    </row>
    <row r="836" spans="6:20" ht="12.75">
      <c r="F836" s="245"/>
      <c r="I836" s="245"/>
      <c r="R836" s="122" t="s">
        <v>95</v>
      </c>
      <c r="S836" s="9"/>
      <c r="T836" s="2"/>
    </row>
    <row r="837" spans="6:20" ht="12.75">
      <c r="F837" s="245"/>
      <c r="I837" s="245"/>
      <c r="R837" s="122" t="s">
        <v>96</v>
      </c>
      <c r="S837" s="9"/>
      <c r="T837" s="2"/>
    </row>
    <row r="838" spans="6:20" ht="12.75">
      <c r="F838" s="245"/>
      <c r="I838" s="245"/>
      <c r="R838" s="122" t="s">
        <v>97</v>
      </c>
      <c r="S838" s="9"/>
      <c r="T838" s="2"/>
    </row>
    <row r="839" spans="6:20" ht="12.75">
      <c r="F839" s="245"/>
      <c r="I839" s="245"/>
      <c r="R839" s="122" t="s">
        <v>98</v>
      </c>
      <c r="S839" s="9"/>
      <c r="T839" s="2"/>
    </row>
    <row r="840" spans="6:20" ht="13.5" thickBot="1">
      <c r="F840" s="245"/>
      <c r="I840" s="245"/>
      <c r="R840" s="122" t="s">
        <v>99</v>
      </c>
      <c r="S840" s="10"/>
      <c r="T840" s="4"/>
    </row>
    <row r="841" spans="6:20" ht="26.25" thickBot="1">
      <c r="F841" s="245"/>
      <c r="I841" s="245"/>
      <c r="R841" s="122"/>
      <c r="S841" s="126" t="s">
        <v>471</v>
      </c>
      <c r="T841" s="127" t="s">
        <v>262</v>
      </c>
    </row>
    <row r="842" spans="6:20" ht="13.5" thickBot="1">
      <c r="F842" s="245"/>
      <c r="I842" s="245"/>
      <c r="R842" s="285" t="s">
        <v>585</v>
      </c>
      <c r="S842" s="210"/>
      <c r="T842" s="225"/>
    </row>
    <row r="843" spans="4:20" ht="12.75">
      <c r="D843" s="123"/>
      <c r="E843" s="123"/>
      <c r="F843" s="283" t="s">
        <v>360</v>
      </c>
      <c r="G843" s="107" t="s">
        <v>186</v>
      </c>
      <c r="H843" s="123"/>
      <c r="I843" s="194">
        <v>1</v>
      </c>
      <c r="J843" s="53" t="s">
        <v>305</v>
      </c>
      <c r="R843" s="122" t="s">
        <v>88</v>
      </c>
      <c r="S843" s="9"/>
      <c r="T843" s="2"/>
    </row>
    <row r="844" spans="4:20" ht="12.75">
      <c r="D844" s="123"/>
      <c r="E844" s="123"/>
      <c r="F844" s="283" t="s">
        <v>361</v>
      </c>
      <c r="G844" s="107" t="s">
        <v>187</v>
      </c>
      <c r="H844" s="123"/>
      <c r="I844" s="194">
        <v>2</v>
      </c>
      <c r="J844" s="53" t="s">
        <v>189</v>
      </c>
      <c r="R844" s="122" t="s">
        <v>89</v>
      </c>
      <c r="S844" s="9"/>
      <c r="T844" s="2"/>
    </row>
    <row r="845" spans="4:20" ht="12.75">
      <c r="D845" s="123"/>
      <c r="E845" s="123"/>
      <c r="F845" s="284"/>
      <c r="G845" s="123"/>
      <c r="H845" s="123"/>
      <c r="I845" s="194">
        <v>3</v>
      </c>
      <c r="J845" s="53" t="s">
        <v>190</v>
      </c>
      <c r="R845" s="172" t="s">
        <v>312</v>
      </c>
      <c r="S845" s="9"/>
      <c r="T845" s="2"/>
    </row>
    <row r="846" spans="4:20" ht="12.75">
      <c r="D846" s="123"/>
      <c r="E846" s="123"/>
      <c r="F846" s="284"/>
      <c r="G846" s="123"/>
      <c r="H846" s="123"/>
      <c r="I846" s="245"/>
      <c r="R846" s="122" t="s">
        <v>90</v>
      </c>
      <c r="S846" s="9"/>
      <c r="T846" s="2"/>
    </row>
    <row r="847" spans="6:20" ht="12.75">
      <c r="F847" s="245"/>
      <c r="I847" s="245"/>
      <c r="R847" s="122" t="s">
        <v>91</v>
      </c>
      <c r="S847" s="9"/>
      <c r="T847" s="2"/>
    </row>
    <row r="848" spans="6:20" ht="12.75">
      <c r="F848" s="245"/>
      <c r="I848" s="245"/>
      <c r="R848" s="172" t="s">
        <v>313</v>
      </c>
      <c r="S848" s="9"/>
      <c r="T848" s="2"/>
    </row>
    <row r="849" spans="6:20" ht="12.75">
      <c r="F849" s="245"/>
      <c r="I849" s="245"/>
      <c r="R849" s="122" t="s">
        <v>92</v>
      </c>
      <c r="S849" s="9"/>
      <c r="T849" s="2"/>
    </row>
    <row r="850" spans="6:20" ht="12.75">
      <c r="F850" s="245"/>
      <c r="I850" s="245"/>
      <c r="R850" s="122" t="s">
        <v>93</v>
      </c>
      <c r="S850" s="9"/>
      <c r="T850" s="2"/>
    </row>
    <row r="851" spans="6:20" ht="12.75">
      <c r="F851" s="245"/>
      <c r="I851" s="245"/>
      <c r="R851" s="172" t="s">
        <v>314</v>
      </c>
      <c r="S851" s="9"/>
      <c r="T851" s="2"/>
    </row>
    <row r="852" spans="6:20" ht="12.75">
      <c r="F852" s="245"/>
      <c r="I852" s="245"/>
      <c r="R852" s="122" t="s">
        <v>94</v>
      </c>
      <c r="S852" s="9"/>
      <c r="T852" s="2"/>
    </row>
    <row r="853" spans="6:20" ht="12.75">
      <c r="F853" s="245"/>
      <c r="I853" s="245"/>
      <c r="R853" s="122" t="s">
        <v>284</v>
      </c>
      <c r="S853" s="9"/>
      <c r="T853" s="2"/>
    </row>
    <row r="854" spans="6:20" ht="12.75">
      <c r="F854" s="245"/>
      <c r="I854" s="245"/>
      <c r="R854" s="122" t="s">
        <v>95</v>
      </c>
      <c r="S854" s="9"/>
      <c r="T854" s="2"/>
    </row>
    <row r="855" spans="6:20" ht="12.75">
      <c r="F855" s="245"/>
      <c r="I855" s="245"/>
      <c r="R855" s="122" t="s">
        <v>96</v>
      </c>
      <c r="S855" s="9"/>
      <c r="T855" s="2"/>
    </row>
    <row r="856" spans="6:20" ht="12.75">
      <c r="F856" s="245"/>
      <c r="I856" s="245"/>
      <c r="R856" s="122" t="s">
        <v>97</v>
      </c>
      <c r="S856" s="9"/>
      <c r="T856" s="2"/>
    </row>
    <row r="857" spans="6:20" ht="12.75">
      <c r="F857" s="245"/>
      <c r="I857" s="245"/>
      <c r="R857" s="122" t="s">
        <v>98</v>
      </c>
      <c r="S857" s="9"/>
      <c r="T857" s="2"/>
    </row>
    <row r="858" spans="6:20" ht="13.5" thickBot="1">
      <c r="F858" s="245"/>
      <c r="I858" s="245"/>
      <c r="R858" s="122" t="s">
        <v>99</v>
      </c>
      <c r="S858" s="10"/>
      <c r="T858" s="4"/>
    </row>
    <row r="859" spans="6:20" ht="26.25" thickBot="1">
      <c r="F859" s="245"/>
      <c r="I859" s="245"/>
      <c r="R859" s="122"/>
      <c r="S859" s="126" t="s">
        <v>471</v>
      </c>
      <c r="T859" s="127" t="s">
        <v>262</v>
      </c>
    </row>
    <row r="860" spans="6:20" ht="13.5" thickBot="1">
      <c r="F860" s="245"/>
      <c r="I860" s="245"/>
      <c r="R860" s="285" t="s">
        <v>586</v>
      </c>
      <c r="S860" s="210"/>
      <c r="T860" s="225"/>
    </row>
    <row r="861" spans="4:20" ht="12.75">
      <c r="D861" s="123"/>
      <c r="E861" s="123"/>
      <c r="F861" s="283" t="s">
        <v>360</v>
      </c>
      <c r="G861" s="107" t="s">
        <v>186</v>
      </c>
      <c r="H861" s="123"/>
      <c r="I861" s="194">
        <v>1</v>
      </c>
      <c r="J861" s="53" t="s">
        <v>305</v>
      </c>
      <c r="R861" s="122" t="s">
        <v>88</v>
      </c>
      <c r="S861" s="9"/>
      <c r="T861" s="2"/>
    </row>
    <row r="862" spans="4:20" ht="12.75">
      <c r="D862" s="123"/>
      <c r="E862" s="123"/>
      <c r="F862" s="283" t="s">
        <v>361</v>
      </c>
      <c r="G862" s="107" t="s">
        <v>187</v>
      </c>
      <c r="H862" s="123"/>
      <c r="I862" s="194">
        <v>2</v>
      </c>
      <c r="J862" s="53" t="s">
        <v>189</v>
      </c>
      <c r="R862" s="122" t="s">
        <v>89</v>
      </c>
      <c r="S862" s="9"/>
      <c r="T862" s="2"/>
    </row>
    <row r="863" spans="4:20" ht="12.75">
      <c r="D863" s="123"/>
      <c r="E863" s="123"/>
      <c r="F863" s="284"/>
      <c r="G863" s="123"/>
      <c r="H863" s="123"/>
      <c r="I863" s="194">
        <v>3</v>
      </c>
      <c r="J863" s="53" t="s">
        <v>190</v>
      </c>
      <c r="R863" s="172" t="s">
        <v>312</v>
      </c>
      <c r="S863" s="9"/>
      <c r="T863" s="2"/>
    </row>
    <row r="864" spans="4:20" ht="12.75">
      <c r="D864" s="123"/>
      <c r="E864" s="123"/>
      <c r="F864" s="284"/>
      <c r="G864" s="123"/>
      <c r="H864" s="123"/>
      <c r="R864" s="122" t="s">
        <v>90</v>
      </c>
      <c r="S864" s="9"/>
      <c r="T864" s="2"/>
    </row>
    <row r="865" spans="6:20" ht="12.75">
      <c r="F865" s="245"/>
      <c r="R865" s="122" t="s">
        <v>91</v>
      </c>
      <c r="S865" s="9"/>
      <c r="T865" s="2"/>
    </row>
    <row r="866" spans="6:20" ht="12.75">
      <c r="F866" s="245"/>
      <c r="R866" s="172" t="s">
        <v>313</v>
      </c>
      <c r="S866" s="9"/>
      <c r="T866" s="2"/>
    </row>
    <row r="867" spans="6:20" ht="12.75">
      <c r="F867" s="245"/>
      <c r="R867" s="122" t="s">
        <v>92</v>
      </c>
      <c r="S867" s="9"/>
      <c r="T867" s="2"/>
    </row>
    <row r="868" spans="6:20" ht="12.75">
      <c r="F868" s="245"/>
      <c r="R868" s="122" t="s">
        <v>93</v>
      </c>
      <c r="S868" s="9"/>
      <c r="T868" s="2"/>
    </row>
    <row r="869" spans="6:20" ht="12.75">
      <c r="F869" s="245"/>
      <c r="R869" s="172" t="s">
        <v>314</v>
      </c>
      <c r="S869" s="9"/>
      <c r="T869" s="2"/>
    </row>
    <row r="870" spans="6:20" ht="12.75">
      <c r="F870" s="245"/>
      <c r="R870" s="122" t="s">
        <v>94</v>
      </c>
      <c r="S870" s="9"/>
      <c r="T870" s="2"/>
    </row>
    <row r="871" spans="6:20" ht="12.75">
      <c r="F871" s="245"/>
      <c r="R871" s="122" t="s">
        <v>284</v>
      </c>
      <c r="S871" s="9"/>
      <c r="T871" s="2"/>
    </row>
    <row r="872" spans="6:20" ht="12.75">
      <c r="F872" s="245"/>
      <c r="R872" s="122" t="s">
        <v>95</v>
      </c>
      <c r="S872" s="9"/>
      <c r="T872" s="2"/>
    </row>
    <row r="873" spans="6:20" ht="12.75">
      <c r="F873" s="245"/>
      <c r="R873" s="122" t="s">
        <v>96</v>
      </c>
      <c r="S873" s="9"/>
      <c r="T873" s="2"/>
    </row>
    <row r="874" spans="6:20" ht="12.75">
      <c r="F874" s="245"/>
      <c r="R874" s="122" t="s">
        <v>97</v>
      </c>
      <c r="S874" s="9"/>
      <c r="T874" s="2"/>
    </row>
    <row r="875" spans="6:20" ht="12.75">
      <c r="F875" s="245"/>
      <c r="R875" s="122" t="s">
        <v>98</v>
      </c>
      <c r="S875" s="9"/>
      <c r="T875" s="2"/>
    </row>
    <row r="876" spans="6:20" ht="13.5" thickBot="1">
      <c r="F876" s="245"/>
      <c r="R876" s="122" t="s">
        <v>99</v>
      </c>
      <c r="S876" s="10"/>
      <c r="T876" s="4"/>
    </row>
    <row r="877" spans="6:20" ht="12.75">
      <c r="F877" s="245"/>
      <c r="G877" s="194"/>
      <c r="R877" s="74"/>
      <c r="S877" s="74"/>
      <c r="T877" s="74"/>
    </row>
    <row r="878" spans="6:7" ht="13.5" thickBot="1">
      <c r="F878" s="245"/>
      <c r="G878" s="194"/>
    </row>
    <row r="879" spans="1:20" ht="25.5">
      <c r="A879" s="54">
        <v>2</v>
      </c>
      <c r="B879" s="54" t="s">
        <v>490</v>
      </c>
      <c r="C879" s="54">
        <f>C$736</f>
        <v>9</v>
      </c>
      <c r="D879" s="54">
        <v>6</v>
      </c>
      <c r="E879" s="53" t="s">
        <v>235</v>
      </c>
      <c r="F879" s="284"/>
      <c r="I879" s="133" t="s">
        <v>345</v>
      </c>
      <c r="S879" s="126" t="s">
        <v>471</v>
      </c>
      <c r="T879" s="127" t="s">
        <v>262</v>
      </c>
    </row>
    <row r="880" spans="1:20" ht="13.5" thickBot="1">
      <c r="A880" s="54"/>
      <c r="B880" s="54"/>
      <c r="C880" s="54"/>
      <c r="F880" s="284"/>
      <c r="S880" s="211"/>
      <c r="T880" s="286"/>
    </row>
    <row r="881" spans="4:20" ht="12.75">
      <c r="D881" s="123"/>
      <c r="E881" s="123"/>
      <c r="F881" s="283" t="s">
        <v>360</v>
      </c>
      <c r="G881" s="107" t="s">
        <v>186</v>
      </c>
      <c r="H881" s="123"/>
      <c r="I881" s="194">
        <v>1</v>
      </c>
      <c r="J881" s="53" t="s">
        <v>305</v>
      </c>
      <c r="R881" s="122" t="s">
        <v>88</v>
      </c>
      <c r="S881" s="9"/>
      <c r="T881" s="2"/>
    </row>
    <row r="882" spans="4:20" ht="12.75">
      <c r="D882" s="123"/>
      <c r="E882" s="123"/>
      <c r="F882" s="283" t="s">
        <v>361</v>
      </c>
      <c r="G882" s="107" t="s">
        <v>187</v>
      </c>
      <c r="H882" s="123"/>
      <c r="I882" s="194">
        <v>2</v>
      </c>
      <c r="J882" s="53" t="s">
        <v>189</v>
      </c>
      <c r="R882" s="122" t="s">
        <v>89</v>
      </c>
      <c r="S882" s="9"/>
      <c r="T882" s="2"/>
    </row>
    <row r="883" spans="4:20" ht="12.75">
      <c r="D883" s="123"/>
      <c r="E883" s="123"/>
      <c r="F883" s="284"/>
      <c r="G883" s="123"/>
      <c r="H883" s="123"/>
      <c r="I883" s="194">
        <v>3</v>
      </c>
      <c r="J883" s="53" t="s">
        <v>190</v>
      </c>
      <c r="R883" s="172" t="s">
        <v>312</v>
      </c>
      <c r="S883" s="9"/>
      <c r="T883" s="2"/>
    </row>
    <row r="884" spans="4:20" ht="12.75">
      <c r="D884" s="123"/>
      <c r="E884" s="123"/>
      <c r="F884" s="284"/>
      <c r="G884" s="123"/>
      <c r="H884" s="123"/>
      <c r="R884" s="122" t="s">
        <v>90</v>
      </c>
      <c r="S884" s="9"/>
      <c r="T884" s="2"/>
    </row>
    <row r="885" spans="6:20" ht="12.75">
      <c r="F885" s="245"/>
      <c r="R885" s="122" t="s">
        <v>91</v>
      </c>
      <c r="S885" s="9"/>
      <c r="T885" s="2"/>
    </row>
    <row r="886" spans="6:20" ht="12.75">
      <c r="F886" s="245"/>
      <c r="R886" s="172" t="s">
        <v>313</v>
      </c>
      <c r="S886" s="9"/>
      <c r="T886" s="2"/>
    </row>
    <row r="887" spans="6:20" ht="12.75">
      <c r="F887" s="245"/>
      <c r="R887" s="122" t="s">
        <v>92</v>
      </c>
      <c r="S887" s="9"/>
      <c r="T887" s="2"/>
    </row>
    <row r="888" spans="6:20" ht="12.75">
      <c r="F888" s="245"/>
      <c r="R888" s="122" t="s">
        <v>93</v>
      </c>
      <c r="S888" s="9"/>
      <c r="T888" s="2"/>
    </row>
    <row r="889" spans="6:20" ht="12.75">
      <c r="F889" s="245"/>
      <c r="R889" s="172" t="s">
        <v>314</v>
      </c>
      <c r="S889" s="9"/>
      <c r="T889" s="2"/>
    </row>
    <row r="890" spans="6:20" ht="12.75">
      <c r="F890" s="245"/>
      <c r="R890" s="122" t="s">
        <v>94</v>
      </c>
      <c r="S890" s="9"/>
      <c r="T890" s="2"/>
    </row>
    <row r="891" spans="6:20" ht="12.75">
      <c r="F891" s="245"/>
      <c r="R891" s="122" t="s">
        <v>284</v>
      </c>
      <c r="S891" s="9"/>
      <c r="T891" s="2"/>
    </row>
    <row r="892" spans="6:20" ht="12.75">
      <c r="F892" s="245"/>
      <c r="R892" s="122" t="s">
        <v>95</v>
      </c>
      <c r="S892" s="9"/>
      <c r="T892" s="2"/>
    </row>
    <row r="893" spans="6:20" ht="12.75">
      <c r="F893" s="245"/>
      <c r="R893" s="122" t="s">
        <v>96</v>
      </c>
      <c r="S893" s="9"/>
      <c r="T893" s="2"/>
    </row>
    <row r="894" spans="6:20" ht="12.75">
      <c r="F894" s="245"/>
      <c r="R894" s="122" t="s">
        <v>97</v>
      </c>
      <c r="S894" s="9"/>
      <c r="T894" s="2"/>
    </row>
    <row r="895" spans="6:20" ht="12.75">
      <c r="F895" s="245"/>
      <c r="R895" s="122" t="s">
        <v>98</v>
      </c>
      <c r="S895" s="9"/>
      <c r="T895" s="2"/>
    </row>
    <row r="896" spans="6:20" ht="13.5" thickBot="1">
      <c r="F896" s="245"/>
      <c r="R896" s="122" t="s">
        <v>99</v>
      </c>
      <c r="S896" s="10"/>
      <c r="T896" s="4"/>
    </row>
    <row r="897" spans="6:20" ht="13.5" thickBot="1">
      <c r="F897" s="245"/>
      <c r="G897" s="194"/>
      <c r="R897" s="74"/>
      <c r="S897" s="74"/>
      <c r="T897" s="74"/>
    </row>
    <row r="898" spans="1:20" ht="25.5">
      <c r="A898" s="54">
        <v>2</v>
      </c>
      <c r="B898" s="54" t="s">
        <v>490</v>
      </c>
      <c r="C898" s="54">
        <f>C$736</f>
        <v>9</v>
      </c>
      <c r="D898" s="54">
        <v>7</v>
      </c>
      <c r="E898" s="53" t="s">
        <v>587</v>
      </c>
      <c r="F898" s="284"/>
      <c r="I898" s="133" t="s">
        <v>345</v>
      </c>
      <c r="S898" s="126" t="s">
        <v>471</v>
      </c>
      <c r="T898" s="127" t="s">
        <v>262</v>
      </c>
    </row>
    <row r="899" spans="4:20" ht="12.75">
      <c r="D899" s="123"/>
      <c r="E899" s="123"/>
      <c r="F899" s="283" t="s">
        <v>360</v>
      </c>
      <c r="G899" s="107" t="s">
        <v>186</v>
      </c>
      <c r="H899" s="123"/>
      <c r="I899" s="194">
        <v>1</v>
      </c>
      <c r="J899" s="53" t="s">
        <v>305</v>
      </c>
      <c r="R899" s="122" t="s">
        <v>88</v>
      </c>
      <c r="S899" s="9"/>
      <c r="T899" s="2"/>
    </row>
    <row r="900" spans="4:20" ht="12.75">
      <c r="D900" s="123"/>
      <c r="E900" s="123"/>
      <c r="F900" s="283" t="s">
        <v>361</v>
      </c>
      <c r="G900" s="107" t="s">
        <v>187</v>
      </c>
      <c r="H900" s="123"/>
      <c r="I900" s="194">
        <v>2</v>
      </c>
      <c r="J900" s="53" t="s">
        <v>189</v>
      </c>
      <c r="R900" s="122" t="s">
        <v>89</v>
      </c>
      <c r="S900" s="9"/>
      <c r="T900" s="2"/>
    </row>
    <row r="901" spans="4:20" ht="12.75">
      <c r="D901" s="123"/>
      <c r="E901" s="123"/>
      <c r="F901" s="123"/>
      <c r="G901" s="123"/>
      <c r="H901" s="123"/>
      <c r="I901" s="194">
        <v>3</v>
      </c>
      <c r="J901" s="53" t="s">
        <v>190</v>
      </c>
      <c r="R901" s="172" t="s">
        <v>312</v>
      </c>
      <c r="S901" s="9"/>
      <c r="T901" s="2"/>
    </row>
    <row r="902" spans="4:20" ht="12.75">
      <c r="D902" s="123"/>
      <c r="E902" s="123"/>
      <c r="F902" s="123"/>
      <c r="G902" s="123"/>
      <c r="H902" s="123"/>
      <c r="R902" s="122" t="s">
        <v>90</v>
      </c>
      <c r="S902" s="9"/>
      <c r="T902" s="2"/>
    </row>
    <row r="903" spans="18:20" ht="12.75">
      <c r="R903" s="122" t="s">
        <v>91</v>
      </c>
      <c r="S903" s="9"/>
      <c r="T903" s="2"/>
    </row>
    <row r="904" spans="18:20" ht="12.75">
      <c r="R904" s="172" t="s">
        <v>313</v>
      </c>
      <c r="S904" s="9"/>
      <c r="T904" s="2"/>
    </row>
    <row r="905" spans="18:20" ht="12.75">
      <c r="R905" s="122" t="s">
        <v>92</v>
      </c>
      <c r="S905" s="9"/>
      <c r="T905" s="2"/>
    </row>
    <row r="906" spans="18:20" ht="12.75">
      <c r="R906" s="122" t="s">
        <v>93</v>
      </c>
      <c r="S906" s="9"/>
      <c r="T906" s="2"/>
    </row>
    <row r="907" spans="18:20" ht="12.75">
      <c r="R907" s="172" t="s">
        <v>314</v>
      </c>
      <c r="S907" s="9"/>
      <c r="T907" s="2"/>
    </row>
    <row r="908" spans="18:20" ht="12.75">
      <c r="R908" s="122" t="s">
        <v>94</v>
      </c>
      <c r="S908" s="9"/>
      <c r="T908" s="2"/>
    </row>
    <row r="909" spans="18:20" ht="12.75">
      <c r="R909" s="122" t="s">
        <v>284</v>
      </c>
      <c r="S909" s="9"/>
      <c r="T909" s="2"/>
    </row>
    <row r="910" spans="18:20" ht="12.75">
      <c r="R910" s="122" t="s">
        <v>95</v>
      </c>
      <c r="S910" s="9"/>
      <c r="T910" s="2"/>
    </row>
    <row r="911" spans="18:20" ht="12.75">
      <c r="R911" s="122" t="s">
        <v>96</v>
      </c>
      <c r="S911" s="9"/>
      <c r="T911" s="2"/>
    </row>
    <row r="912" spans="18:20" ht="12.75">
      <c r="R912" s="122" t="s">
        <v>97</v>
      </c>
      <c r="S912" s="9"/>
      <c r="T912" s="2"/>
    </row>
    <row r="913" spans="18:20" ht="12.75">
      <c r="R913" s="122" t="s">
        <v>98</v>
      </c>
      <c r="S913" s="9"/>
      <c r="T913" s="2"/>
    </row>
    <row r="914" spans="18:20" ht="13.5" thickBot="1">
      <c r="R914" s="122" t="s">
        <v>99</v>
      </c>
      <c r="S914" s="10"/>
      <c r="T914" s="4"/>
    </row>
    <row r="915" spans="1:20" ht="13.5" thickBot="1">
      <c r="A915" s="54"/>
      <c r="B915" s="54"/>
      <c r="C915" s="54"/>
      <c r="F915" s="123"/>
      <c r="S915" s="74"/>
      <c r="T915" s="74"/>
    </row>
    <row r="916" spans="1:20" ht="25.5">
      <c r="A916" s="54">
        <v>2</v>
      </c>
      <c r="B916" s="54" t="s">
        <v>490</v>
      </c>
      <c r="C916" s="54">
        <f>C$736</f>
        <v>9</v>
      </c>
      <c r="D916" s="54">
        <v>8</v>
      </c>
      <c r="E916" s="53" t="s">
        <v>588</v>
      </c>
      <c r="F916" s="123"/>
      <c r="I916" s="133" t="s">
        <v>345</v>
      </c>
      <c r="S916" s="126" t="s">
        <v>471</v>
      </c>
      <c r="T916" s="127" t="s">
        <v>262</v>
      </c>
    </row>
    <row r="917" spans="4:20" ht="12.75">
      <c r="D917" s="123"/>
      <c r="E917" s="123"/>
      <c r="F917" s="283" t="s">
        <v>360</v>
      </c>
      <c r="G917" s="107" t="s">
        <v>186</v>
      </c>
      <c r="H917" s="123"/>
      <c r="I917" s="194">
        <v>1</v>
      </c>
      <c r="J917" s="53" t="s">
        <v>305</v>
      </c>
      <c r="R917" s="122" t="s">
        <v>88</v>
      </c>
      <c r="S917" s="9"/>
      <c r="T917" s="2"/>
    </row>
    <row r="918" spans="4:20" ht="12.75">
      <c r="D918" s="123"/>
      <c r="E918" s="123"/>
      <c r="F918" s="283" t="s">
        <v>361</v>
      </c>
      <c r="G918" s="107" t="s">
        <v>187</v>
      </c>
      <c r="H918" s="123"/>
      <c r="I918" s="194">
        <v>2</v>
      </c>
      <c r="J918" s="53" t="s">
        <v>189</v>
      </c>
      <c r="R918" s="122" t="s">
        <v>89</v>
      </c>
      <c r="S918" s="9"/>
      <c r="T918" s="2"/>
    </row>
    <row r="919" spans="4:20" ht="12.75">
      <c r="D919" s="123"/>
      <c r="E919" s="123"/>
      <c r="F919" s="123"/>
      <c r="G919" s="123"/>
      <c r="H919" s="123"/>
      <c r="I919" s="194">
        <v>3</v>
      </c>
      <c r="J919" s="53" t="s">
        <v>190</v>
      </c>
      <c r="R919" s="172" t="s">
        <v>312</v>
      </c>
      <c r="S919" s="9"/>
      <c r="T919" s="2"/>
    </row>
    <row r="920" spans="4:20" ht="12.75">
      <c r="D920" s="123"/>
      <c r="E920" s="123"/>
      <c r="F920" s="123"/>
      <c r="G920" s="123"/>
      <c r="H920" s="123"/>
      <c r="R920" s="122" t="s">
        <v>90</v>
      </c>
      <c r="S920" s="9"/>
      <c r="T920" s="2"/>
    </row>
    <row r="921" spans="18:20" ht="12.75">
      <c r="R921" s="122" t="s">
        <v>91</v>
      </c>
      <c r="S921" s="9"/>
      <c r="T921" s="2"/>
    </row>
    <row r="922" spans="18:20" ht="12.75">
      <c r="R922" s="172" t="s">
        <v>313</v>
      </c>
      <c r="S922" s="9"/>
      <c r="T922" s="2"/>
    </row>
    <row r="923" spans="18:20" ht="12.75">
      <c r="R923" s="122" t="s">
        <v>92</v>
      </c>
      <c r="S923" s="9"/>
      <c r="T923" s="2"/>
    </row>
    <row r="924" spans="18:20" ht="12.75">
      <c r="R924" s="122" t="s">
        <v>93</v>
      </c>
      <c r="S924" s="9"/>
      <c r="T924" s="2"/>
    </row>
    <row r="925" spans="18:20" ht="12.75">
      <c r="R925" s="172" t="s">
        <v>314</v>
      </c>
      <c r="S925" s="9"/>
      <c r="T925" s="2"/>
    </row>
    <row r="926" spans="18:20" ht="12.75">
      <c r="R926" s="122" t="s">
        <v>94</v>
      </c>
      <c r="S926" s="9"/>
      <c r="T926" s="2"/>
    </row>
    <row r="927" spans="18:20" ht="12.75">
      <c r="R927" s="122" t="s">
        <v>284</v>
      </c>
      <c r="S927" s="9"/>
      <c r="T927" s="2"/>
    </row>
    <row r="928" spans="18:20" ht="12.75">
      <c r="R928" s="122" t="s">
        <v>95</v>
      </c>
      <c r="S928" s="9"/>
      <c r="T928" s="2"/>
    </row>
    <row r="929" spans="18:20" ht="12.75">
      <c r="R929" s="122" t="s">
        <v>96</v>
      </c>
      <c r="S929" s="9"/>
      <c r="T929" s="2"/>
    </row>
    <row r="930" spans="18:20" ht="12.75">
      <c r="R930" s="122" t="s">
        <v>97</v>
      </c>
      <c r="S930" s="9"/>
      <c r="T930" s="2"/>
    </row>
    <row r="931" spans="18:20" ht="12.75">
      <c r="R931" s="122" t="s">
        <v>98</v>
      </c>
      <c r="S931" s="9"/>
      <c r="T931" s="2"/>
    </row>
    <row r="932" spans="1:20" ht="13.5" thickBot="1">
      <c r="A932" s="54"/>
      <c r="B932" s="54"/>
      <c r="C932" s="54"/>
      <c r="F932" s="123"/>
      <c r="R932" s="122" t="s">
        <v>99</v>
      </c>
      <c r="S932" s="10"/>
      <c r="T932" s="4"/>
    </row>
    <row r="933" spans="1:20" ht="25.5">
      <c r="A933" s="54">
        <v>2</v>
      </c>
      <c r="B933" s="54" t="s">
        <v>490</v>
      </c>
      <c r="C933" s="54">
        <f>C$736</f>
        <v>9</v>
      </c>
      <c r="D933" s="53">
        <v>9</v>
      </c>
      <c r="E933" s="53" t="s">
        <v>599</v>
      </c>
      <c r="F933" s="123"/>
      <c r="I933" s="133" t="s">
        <v>345</v>
      </c>
      <c r="S933" s="126" t="s">
        <v>471</v>
      </c>
      <c r="T933" s="127" t="s">
        <v>262</v>
      </c>
    </row>
    <row r="934" spans="4:20" ht="12.75">
      <c r="D934" s="123"/>
      <c r="E934" s="123"/>
      <c r="F934" s="283" t="s">
        <v>360</v>
      </c>
      <c r="G934" s="107" t="s">
        <v>186</v>
      </c>
      <c r="H934" s="123"/>
      <c r="I934" s="194">
        <v>1</v>
      </c>
      <c r="J934" s="53" t="s">
        <v>305</v>
      </c>
      <c r="R934" s="122" t="s">
        <v>88</v>
      </c>
      <c r="S934" s="9"/>
      <c r="T934" s="2"/>
    </row>
    <row r="935" spans="4:20" ht="12.75">
      <c r="D935" s="123"/>
      <c r="E935" s="123"/>
      <c r="F935" s="283" t="s">
        <v>361</v>
      </c>
      <c r="G935" s="107" t="s">
        <v>187</v>
      </c>
      <c r="H935" s="123"/>
      <c r="I935" s="194">
        <v>2</v>
      </c>
      <c r="J935" s="53" t="s">
        <v>189</v>
      </c>
      <c r="R935" s="122" t="s">
        <v>89</v>
      </c>
      <c r="S935" s="9"/>
      <c r="T935" s="2"/>
    </row>
    <row r="936" spans="4:20" ht="12.75">
      <c r="D936" s="123"/>
      <c r="E936" s="123"/>
      <c r="F936" s="123"/>
      <c r="G936" s="123"/>
      <c r="H936" s="123"/>
      <c r="I936" s="194">
        <v>3</v>
      </c>
      <c r="J936" s="53" t="s">
        <v>190</v>
      </c>
      <c r="R936" s="172" t="s">
        <v>312</v>
      </c>
      <c r="S936" s="9"/>
      <c r="T936" s="2"/>
    </row>
    <row r="937" spans="4:20" ht="12.75">
      <c r="D937" s="123"/>
      <c r="E937" s="123"/>
      <c r="F937" s="123"/>
      <c r="G937" s="123"/>
      <c r="H937" s="123"/>
      <c r="R937" s="122" t="s">
        <v>90</v>
      </c>
      <c r="S937" s="9"/>
      <c r="T937" s="2"/>
    </row>
    <row r="938" spans="18:20" ht="12.75">
      <c r="R938" s="122" t="s">
        <v>91</v>
      </c>
      <c r="S938" s="9"/>
      <c r="T938" s="2"/>
    </row>
    <row r="939" spans="18:20" ht="12.75">
      <c r="R939" s="172" t="s">
        <v>313</v>
      </c>
      <c r="S939" s="9"/>
      <c r="T939" s="2"/>
    </row>
    <row r="940" spans="18:20" ht="12.75">
      <c r="R940" s="122" t="s">
        <v>92</v>
      </c>
      <c r="S940" s="9"/>
      <c r="T940" s="2"/>
    </row>
    <row r="941" spans="18:20" ht="12.75">
      <c r="R941" s="122" t="s">
        <v>93</v>
      </c>
      <c r="S941" s="9"/>
      <c r="T941" s="2"/>
    </row>
    <row r="942" spans="18:20" ht="12.75">
      <c r="R942" s="172" t="s">
        <v>314</v>
      </c>
      <c r="S942" s="9"/>
      <c r="T942" s="2"/>
    </row>
    <row r="943" spans="18:20" ht="12.75">
      <c r="R943" s="122" t="s">
        <v>94</v>
      </c>
      <c r="S943" s="9"/>
      <c r="T943" s="2"/>
    </row>
    <row r="944" spans="18:20" ht="12.75">
      <c r="R944" s="122" t="s">
        <v>284</v>
      </c>
      <c r="S944" s="9"/>
      <c r="T944" s="2"/>
    </row>
    <row r="945" spans="18:20" ht="12.75">
      <c r="R945" s="122" t="s">
        <v>95</v>
      </c>
      <c r="S945" s="9"/>
      <c r="T945" s="2"/>
    </row>
    <row r="946" spans="18:20" ht="12.75">
      <c r="R946" s="122" t="s">
        <v>96</v>
      </c>
      <c r="S946" s="9"/>
      <c r="T946" s="2"/>
    </row>
    <row r="947" spans="18:20" ht="12.75">
      <c r="R947" s="122" t="s">
        <v>97</v>
      </c>
      <c r="S947" s="9"/>
      <c r="T947" s="2"/>
    </row>
    <row r="948" spans="18:20" ht="12.75">
      <c r="R948" s="122" t="s">
        <v>98</v>
      </c>
      <c r="S948" s="9"/>
      <c r="T948" s="2"/>
    </row>
    <row r="949" spans="18:20" ht="13.5" thickBot="1">
      <c r="R949" s="122" t="s">
        <v>99</v>
      </c>
      <c r="S949" s="10"/>
      <c r="T949" s="4"/>
    </row>
    <row r="950" ht="12.75">
      <c r="F950" s="123"/>
    </row>
    <row r="951" spans="1:20" ht="12.75">
      <c r="A951" s="54">
        <v>2</v>
      </c>
      <c r="B951" s="54" t="s">
        <v>490</v>
      </c>
      <c r="C951" s="54">
        <v>10</v>
      </c>
      <c r="D951" s="178" t="s">
        <v>600</v>
      </c>
      <c r="G951" s="194"/>
      <c r="S951" s="74"/>
      <c r="T951" s="74"/>
    </row>
    <row r="952" spans="1:20" ht="12.75">
      <c r="A952" s="54"/>
      <c r="B952" s="54"/>
      <c r="C952" s="54"/>
      <c r="D952" s="178"/>
      <c r="G952" s="194"/>
      <c r="S952" s="74"/>
      <c r="T952" s="74"/>
    </row>
    <row r="953" spans="1:11" ht="13.5" thickBot="1">
      <c r="A953" s="54">
        <v>2</v>
      </c>
      <c r="B953" s="54" t="s">
        <v>490</v>
      </c>
      <c r="C953" s="54">
        <f>C$951</f>
        <v>10</v>
      </c>
      <c r="D953" s="54">
        <v>1</v>
      </c>
      <c r="E953" s="53" t="s">
        <v>401</v>
      </c>
      <c r="K953" s="53" t="s">
        <v>418</v>
      </c>
    </row>
    <row r="954" spans="5:22" ht="25.5">
      <c r="E954" s="194" t="s">
        <v>360</v>
      </c>
      <c r="F954" s="53" t="s">
        <v>542</v>
      </c>
      <c r="G954" s="133" t="s">
        <v>419</v>
      </c>
      <c r="S954" s="126" t="s">
        <v>471</v>
      </c>
      <c r="T954" s="236"/>
      <c r="U954" s="287" t="s">
        <v>262</v>
      </c>
      <c r="V954" s="145"/>
    </row>
    <row r="955" spans="5:22" ht="25.5">
      <c r="E955" s="194" t="s">
        <v>361</v>
      </c>
      <c r="F955" s="53" t="s">
        <v>543</v>
      </c>
      <c r="I955" s="194">
        <v>1</v>
      </c>
      <c r="J955" s="128">
        <v>2004</v>
      </c>
      <c r="S955" s="75"/>
      <c r="T955" s="288" t="s">
        <v>527</v>
      </c>
      <c r="U955" s="166"/>
      <c r="V955" s="289" t="s">
        <v>527</v>
      </c>
    </row>
    <row r="956" spans="5:22" ht="12.75">
      <c r="E956" s="194" t="s">
        <v>362</v>
      </c>
      <c r="F956" s="53" t="s">
        <v>420</v>
      </c>
      <c r="I956" s="194">
        <v>2</v>
      </c>
      <c r="J956" s="128">
        <v>2005</v>
      </c>
      <c r="R956" s="122" t="s">
        <v>475</v>
      </c>
      <c r="S956" s="9"/>
      <c r="T956" s="1"/>
      <c r="U956" s="1"/>
      <c r="V956" s="2"/>
    </row>
    <row r="957" spans="5:22" ht="12.75">
      <c r="E957" s="194"/>
      <c r="I957" s="194">
        <v>3</v>
      </c>
      <c r="J957" s="128">
        <v>2006</v>
      </c>
      <c r="R957" s="122" t="s">
        <v>528</v>
      </c>
      <c r="S957" s="9"/>
      <c r="T957" s="1"/>
      <c r="U957" s="1"/>
      <c r="V957" s="2"/>
    </row>
    <row r="958" spans="9:22" ht="12.75">
      <c r="I958" s="194">
        <v>4</v>
      </c>
      <c r="J958" s="128">
        <v>2007</v>
      </c>
      <c r="R958" s="122" t="s">
        <v>529</v>
      </c>
      <c r="S958" s="9"/>
      <c r="T958" s="1"/>
      <c r="U958" s="1"/>
      <c r="V958" s="2"/>
    </row>
    <row r="959" spans="9:22" ht="12.75">
      <c r="I959" s="194">
        <v>5</v>
      </c>
      <c r="J959" s="128">
        <v>2008</v>
      </c>
      <c r="R959" s="122" t="s">
        <v>530</v>
      </c>
      <c r="S959" s="9"/>
      <c r="T959" s="1"/>
      <c r="U959" s="1"/>
      <c r="V959" s="2"/>
    </row>
    <row r="960" spans="9:22" ht="12.75">
      <c r="I960" s="194">
        <v>6</v>
      </c>
      <c r="J960" s="128">
        <v>2009</v>
      </c>
      <c r="R960" s="122" t="s">
        <v>531</v>
      </c>
      <c r="S960" s="9"/>
      <c r="T960" s="1"/>
      <c r="U960" s="1"/>
      <c r="V960" s="2"/>
    </row>
    <row r="961" spans="9:22" ht="12.75">
      <c r="I961" s="194">
        <v>7</v>
      </c>
      <c r="J961" s="128">
        <v>2010</v>
      </c>
      <c r="R961" s="122" t="s">
        <v>532</v>
      </c>
      <c r="S961" s="9"/>
      <c r="T961" s="1"/>
      <c r="U961" s="1"/>
      <c r="V961" s="2"/>
    </row>
    <row r="962" spans="4:35" s="265" customFormat="1" ht="13.5" thickBot="1">
      <c r="D962" s="53"/>
      <c r="E962" s="53"/>
      <c r="F962" s="53"/>
      <c r="G962" s="53"/>
      <c r="H962" s="53"/>
      <c r="I962" s="194">
        <v>8</v>
      </c>
      <c r="J962" s="128" t="s">
        <v>279</v>
      </c>
      <c r="K962" s="53"/>
      <c r="L962" s="53"/>
      <c r="M962" s="53"/>
      <c r="N962" s="53"/>
      <c r="O962" s="53"/>
      <c r="P962" s="53"/>
      <c r="Q962" s="53"/>
      <c r="R962" s="122" t="s">
        <v>533</v>
      </c>
      <c r="S962" s="10"/>
      <c r="T962" s="34"/>
      <c r="U962" s="3"/>
      <c r="V962" s="35"/>
      <c r="W962" s="53"/>
      <c r="X962" s="53"/>
      <c r="Y962" s="53"/>
      <c r="Z962" s="53"/>
      <c r="AA962" s="53"/>
      <c r="AB962" s="53"/>
      <c r="AC962" s="53"/>
      <c r="AD962" s="53"/>
      <c r="AE962" s="53"/>
      <c r="AF962" s="53"/>
      <c r="AG962" s="53"/>
      <c r="AH962" s="53"/>
      <c r="AI962" s="53"/>
    </row>
    <row r="965" spans="1:11" ht="12.75">
      <c r="A965" s="54">
        <v>2</v>
      </c>
      <c r="B965" s="54" t="s">
        <v>490</v>
      </c>
      <c r="C965" s="54">
        <f>C$951</f>
        <v>10</v>
      </c>
      <c r="D965" s="53">
        <v>2</v>
      </c>
      <c r="E965" s="53" t="s">
        <v>601</v>
      </c>
      <c r="K965" s="133" t="s">
        <v>602</v>
      </c>
    </row>
    <row r="966" ht="12.75">
      <c r="K966" s="133" t="s">
        <v>247</v>
      </c>
    </row>
    <row r="967" spans="7:8" ht="12.75">
      <c r="G967" s="194">
        <v>1</v>
      </c>
      <c r="H967" s="128">
        <v>2007</v>
      </c>
    </row>
    <row r="968" spans="7:8" ht="12.75">
      <c r="G968" s="194">
        <v>2</v>
      </c>
      <c r="H968" s="128">
        <v>2008</v>
      </c>
    </row>
    <row r="969" spans="7:8" ht="12.75">
      <c r="G969" s="194">
        <v>3</v>
      </c>
      <c r="H969" s="128">
        <v>2009</v>
      </c>
    </row>
    <row r="970" spans="7:8" ht="12.75">
      <c r="G970" s="194">
        <v>4</v>
      </c>
      <c r="H970" s="128">
        <v>2010</v>
      </c>
    </row>
    <row r="971" spans="7:8" ht="12.75">
      <c r="G971" s="194">
        <v>5</v>
      </c>
      <c r="H971" s="128" t="s">
        <v>279</v>
      </c>
    </row>
    <row r="972" spans="7:8" ht="12.75">
      <c r="G972" s="194">
        <v>6</v>
      </c>
      <c r="H972" s="128" t="s">
        <v>603</v>
      </c>
    </row>
    <row r="973" ht="13.5" thickBot="1"/>
    <row r="974" spans="6:26" ht="13.5" thickBot="1">
      <c r="F974" s="67"/>
      <c r="G974" s="212" t="s">
        <v>465</v>
      </c>
      <c r="H974" s="212" t="s">
        <v>466</v>
      </c>
      <c r="I974" s="290" t="s">
        <v>150</v>
      </c>
      <c r="J974" s="290" t="s">
        <v>151</v>
      </c>
      <c r="K974" s="290" t="s">
        <v>152</v>
      </c>
      <c r="L974" s="290" t="s">
        <v>153</v>
      </c>
      <c r="M974" s="290" t="s">
        <v>154</v>
      </c>
      <c r="N974" s="290" t="s">
        <v>155</v>
      </c>
      <c r="O974" s="290" t="s">
        <v>156</v>
      </c>
      <c r="P974" s="290" t="s">
        <v>157</v>
      </c>
      <c r="Q974" s="290" t="s">
        <v>158</v>
      </c>
      <c r="R974" s="290" t="s">
        <v>159</v>
      </c>
      <c r="S974" s="290" t="s">
        <v>160</v>
      </c>
      <c r="T974" s="291" t="s">
        <v>161</v>
      </c>
      <c r="U974" s="290" t="s">
        <v>162</v>
      </c>
      <c r="V974" s="290" t="s">
        <v>163</v>
      </c>
      <c r="W974" s="290" t="s">
        <v>164</v>
      </c>
      <c r="X974" s="290" t="s">
        <v>165</v>
      </c>
      <c r="Y974" s="290" t="s">
        <v>166</v>
      </c>
      <c r="Z974" s="292" t="s">
        <v>167</v>
      </c>
    </row>
    <row r="975" spans="6:26" ht="12.75">
      <c r="F975" s="152"/>
      <c r="G975" s="293"/>
      <c r="H975" s="294"/>
      <c r="I975" s="294"/>
      <c r="J975" s="294"/>
      <c r="K975" s="294"/>
      <c r="L975" s="294"/>
      <c r="M975" s="294"/>
      <c r="N975" s="294"/>
      <c r="O975" s="294"/>
      <c r="P975" s="294"/>
      <c r="Q975" s="294"/>
      <c r="R975" s="294"/>
      <c r="S975" s="294"/>
      <c r="T975" s="294"/>
      <c r="U975" s="294"/>
      <c r="V975" s="294"/>
      <c r="W975" s="294"/>
      <c r="X975" s="294"/>
      <c r="Y975" s="294"/>
      <c r="Z975" s="295"/>
    </row>
    <row r="976" spans="6:26" ht="12.75">
      <c r="F976" s="216" t="s">
        <v>170</v>
      </c>
      <c r="G976" s="30"/>
      <c r="H976" s="31"/>
      <c r="I976" s="31"/>
      <c r="J976" s="31"/>
      <c r="K976" s="31"/>
      <c r="L976" s="31"/>
      <c r="M976" s="31"/>
      <c r="N976" s="31"/>
      <c r="O976" s="31"/>
      <c r="P976" s="31"/>
      <c r="Q976" s="31"/>
      <c r="R976" s="31"/>
      <c r="S976" s="31"/>
      <c r="T976" s="31"/>
      <c r="U976" s="31"/>
      <c r="V976" s="31"/>
      <c r="W976" s="31"/>
      <c r="X976" s="31"/>
      <c r="Y976" s="31"/>
      <c r="Z976" s="22"/>
    </row>
    <row r="977" spans="6:26" ht="12.75">
      <c r="F977" s="216" t="s">
        <v>171</v>
      </c>
      <c r="G977" s="30"/>
      <c r="H977" s="31"/>
      <c r="I977" s="31"/>
      <c r="J977" s="31"/>
      <c r="K977" s="31"/>
      <c r="L977" s="31"/>
      <c r="M977" s="31"/>
      <c r="N977" s="31"/>
      <c r="O977" s="31"/>
      <c r="P977" s="31"/>
      <c r="Q977" s="31"/>
      <c r="R977" s="31"/>
      <c r="S977" s="31"/>
      <c r="T977" s="31"/>
      <c r="U977" s="31"/>
      <c r="V977" s="31"/>
      <c r="W977" s="31"/>
      <c r="X977" s="31"/>
      <c r="Y977" s="31"/>
      <c r="Z977" s="22"/>
    </row>
    <row r="978" spans="6:26" ht="12.75">
      <c r="F978" s="216" t="s">
        <v>261</v>
      </c>
      <c r="G978" s="30"/>
      <c r="H978" s="31"/>
      <c r="I978" s="31"/>
      <c r="J978" s="31"/>
      <c r="K978" s="31"/>
      <c r="L978" s="31"/>
      <c r="M978" s="31"/>
      <c r="N978" s="31"/>
      <c r="O978" s="31"/>
      <c r="P978" s="31"/>
      <c r="Q978" s="31"/>
      <c r="R978" s="31"/>
      <c r="S978" s="31"/>
      <c r="T978" s="31"/>
      <c r="U978" s="31"/>
      <c r="V978" s="31"/>
      <c r="W978" s="31"/>
      <c r="X978" s="31"/>
      <c r="Y978" s="31"/>
      <c r="Z978" s="22"/>
    </row>
    <row r="979" spans="6:26" s="117" customFormat="1" ht="12.75">
      <c r="F979" s="296"/>
      <c r="G979" s="258"/>
      <c r="H979" s="80"/>
      <c r="I979" s="80"/>
      <c r="J979" s="80"/>
      <c r="K979" s="80"/>
      <c r="L979" s="80"/>
      <c r="M979" s="80"/>
      <c r="N979" s="80"/>
      <c r="O979" s="80"/>
      <c r="P979" s="80"/>
      <c r="Q979" s="80"/>
      <c r="R979" s="80"/>
      <c r="S979" s="80"/>
      <c r="T979" s="80"/>
      <c r="U979" s="80"/>
      <c r="V979" s="80"/>
      <c r="W979" s="80"/>
      <c r="X979" s="80"/>
      <c r="Y979" s="80"/>
      <c r="Z979" s="297"/>
    </row>
    <row r="980" spans="6:26" ht="12.75">
      <c r="F980" s="221" t="s">
        <v>354</v>
      </c>
      <c r="G980" s="30"/>
      <c r="H980" s="31"/>
      <c r="I980" s="31"/>
      <c r="J980" s="31"/>
      <c r="K980" s="31"/>
      <c r="L980" s="31"/>
      <c r="M980" s="31"/>
      <c r="N980" s="31"/>
      <c r="O980" s="31"/>
      <c r="P980" s="31"/>
      <c r="Q980" s="31"/>
      <c r="R980" s="31"/>
      <c r="S980" s="31"/>
      <c r="T980" s="31"/>
      <c r="U980" s="31"/>
      <c r="V980" s="31"/>
      <c r="W980" s="31"/>
      <c r="X980" s="31"/>
      <c r="Y980" s="31"/>
      <c r="Z980" s="22"/>
    </row>
    <row r="981" spans="6:26" ht="25.5">
      <c r="F981" s="221" t="s">
        <v>355</v>
      </c>
      <c r="G981" s="30"/>
      <c r="H981" s="31"/>
      <c r="I981" s="31"/>
      <c r="J981" s="31"/>
      <c r="K981" s="31"/>
      <c r="L981" s="31"/>
      <c r="M981" s="31"/>
      <c r="N981" s="31"/>
      <c r="O981" s="31"/>
      <c r="P981" s="31"/>
      <c r="Q981" s="31"/>
      <c r="R981" s="31"/>
      <c r="S981" s="31"/>
      <c r="T981" s="31"/>
      <c r="U981" s="31"/>
      <c r="V981" s="31"/>
      <c r="W981" s="31"/>
      <c r="X981" s="31"/>
      <c r="Y981" s="31"/>
      <c r="Z981" s="22"/>
    </row>
    <row r="982" spans="6:26" ht="25.5">
      <c r="F982" s="221" t="s">
        <v>65</v>
      </c>
      <c r="G982" s="30"/>
      <c r="H982" s="31"/>
      <c r="I982" s="31"/>
      <c r="J982" s="31"/>
      <c r="K982" s="31"/>
      <c r="L982" s="31"/>
      <c r="M982" s="31"/>
      <c r="N982" s="31"/>
      <c r="O982" s="31"/>
      <c r="P982" s="31"/>
      <c r="Q982" s="31"/>
      <c r="R982" s="31"/>
      <c r="S982" s="31"/>
      <c r="T982" s="31"/>
      <c r="U982" s="31"/>
      <c r="V982" s="31"/>
      <c r="W982" s="31"/>
      <c r="X982" s="31"/>
      <c r="Y982" s="31"/>
      <c r="Z982" s="22"/>
    </row>
    <row r="983" spans="6:26" ht="25.5">
      <c r="F983" s="219" t="s">
        <v>244</v>
      </c>
      <c r="G983" s="30"/>
      <c r="H983" s="31"/>
      <c r="I983" s="31"/>
      <c r="J983" s="31"/>
      <c r="K983" s="31"/>
      <c r="L983" s="31"/>
      <c r="M983" s="31"/>
      <c r="N983" s="31"/>
      <c r="O983" s="31"/>
      <c r="P983" s="31"/>
      <c r="Q983" s="31"/>
      <c r="R983" s="31"/>
      <c r="S983" s="31"/>
      <c r="T983" s="31"/>
      <c r="U983" s="31"/>
      <c r="V983" s="31"/>
      <c r="W983" s="31"/>
      <c r="X983" s="31"/>
      <c r="Y983" s="31"/>
      <c r="Z983" s="22"/>
    </row>
    <row r="984" spans="6:26" s="117" customFormat="1" ht="12.75">
      <c r="F984" s="296"/>
      <c r="G984" s="258"/>
      <c r="H984" s="80"/>
      <c r="I984" s="80"/>
      <c r="J984" s="80"/>
      <c r="K984" s="80"/>
      <c r="L984" s="80"/>
      <c r="M984" s="80"/>
      <c r="N984" s="80"/>
      <c r="O984" s="80"/>
      <c r="P984" s="80"/>
      <c r="Q984" s="80"/>
      <c r="R984" s="80"/>
      <c r="S984" s="80"/>
      <c r="T984" s="80"/>
      <c r="U984" s="80"/>
      <c r="V984" s="80"/>
      <c r="W984" s="80"/>
      <c r="X984" s="80"/>
      <c r="Y984" s="80"/>
      <c r="Z984" s="297"/>
    </row>
    <row r="985" spans="6:26" s="117" customFormat="1" ht="12.75">
      <c r="F985" s="258"/>
      <c r="G985" s="258"/>
      <c r="H985" s="80"/>
      <c r="I985" s="80"/>
      <c r="J985" s="80"/>
      <c r="K985" s="80"/>
      <c r="L985" s="80"/>
      <c r="M985" s="80"/>
      <c r="N985" s="80"/>
      <c r="O985" s="80"/>
      <c r="P985" s="80"/>
      <c r="Q985" s="80"/>
      <c r="R985" s="80"/>
      <c r="S985" s="80"/>
      <c r="T985" s="80"/>
      <c r="U985" s="80"/>
      <c r="V985" s="80"/>
      <c r="W985" s="80"/>
      <c r="X985" s="80"/>
      <c r="Y985" s="80"/>
      <c r="Z985" s="297"/>
    </row>
    <row r="986" spans="6:26" ht="12.75">
      <c r="F986" s="220" t="s">
        <v>534</v>
      </c>
      <c r="G986" s="30"/>
      <c r="H986" s="31"/>
      <c r="I986" s="31"/>
      <c r="J986" s="31"/>
      <c r="K986" s="31"/>
      <c r="L986" s="31"/>
      <c r="M986" s="31"/>
      <c r="N986" s="31"/>
      <c r="O986" s="31"/>
      <c r="P986" s="31"/>
      <c r="Q986" s="31"/>
      <c r="R986" s="31"/>
      <c r="S986" s="31"/>
      <c r="T986" s="31"/>
      <c r="U986" s="31"/>
      <c r="V986" s="31"/>
      <c r="W986" s="31"/>
      <c r="X986" s="31"/>
      <c r="Y986" s="31"/>
      <c r="Z986" s="22"/>
    </row>
    <row r="987" spans="6:26" ht="12.75">
      <c r="F987" s="221" t="s">
        <v>66</v>
      </c>
      <c r="G987" s="30"/>
      <c r="H987" s="31"/>
      <c r="I987" s="31"/>
      <c r="J987" s="31"/>
      <c r="K987" s="31"/>
      <c r="L987" s="31"/>
      <c r="M987" s="31"/>
      <c r="N987" s="31"/>
      <c r="O987" s="31"/>
      <c r="P987" s="31"/>
      <c r="Q987" s="31"/>
      <c r="R987" s="31"/>
      <c r="S987" s="31"/>
      <c r="T987" s="31"/>
      <c r="U987" s="31"/>
      <c r="V987" s="31"/>
      <c r="W987" s="31"/>
      <c r="X987" s="31"/>
      <c r="Y987" s="31"/>
      <c r="Z987" s="22"/>
    </row>
    <row r="988" spans="6:26" ht="12.75">
      <c r="F988" s="221" t="s">
        <v>67</v>
      </c>
      <c r="G988" s="30"/>
      <c r="H988" s="31"/>
      <c r="I988" s="31"/>
      <c r="J988" s="31"/>
      <c r="K988" s="31"/>
      <c r="L988" s="31"/>
      <c r="M988" s="31"/>
      <c r="N988" s="31"/>
      <c r="O988" s="31"/>
      <c r="P988" s="31"/>
      <c r="Q988" s="31"/>
      <c r="R988" s="31"/>
      <c r="S988" s="31"/>
      <c r="T988" s="31"/>
      <c r="U988" s="31"/>
      <c r="V988" s="31"/>
      <c r="W988" s="31"/>
      <c r="X988" s="31"/>
      <c r="Y988" s="31"/>
      <c r="Z988" s="22"/>
    </row>
    <row r="989" spans="6:26" ht="13.5" thickBot="1">
      <c r="F989" s="222" t="s">
        <v>370</v>
      </c>
      <c r="G989" s="30"/>
      <c r="H989" s="31"/>
      <c r="I989" s="31"/>
      <c r="J989" s="31"/>
      <c r="K989" s="31"/>
      <c r="L989" s="31"/>
      <c r="M989" s="31"/>
      <c r="N989" s="31"/>
      <c r="O989" s="31"/>
      <c r="P989" s="31"/>
      <c r="Q989" s="31"/>
      <c r="R989" s="31"/>
      <c r="S989" s="31"/>
      <c r="T989" s="31"/>
      <c r="U989" s="31"/>
      <c r="V989" s="31"/>
      <c r="W989" s="31"/>
      <c r="X989" s="31"/>
      <c r="Y989" s="31"/>
      <c r="Z989" s="22"/>
    </row>
    <row r="990" spans="6:26" ht="26.25" thickBot="1">
      <c r="F990" s="234" t="s">
        <v>173</v>
      </c>
      <c r="G990" s="32"/>
      <c r="H990" s="33"/>
      <c r="I990" s="33"/>
      <c r="J990" s="33"/>
      <c r="K990" s="33"/>
      <c r="L990" s="33"/>
      <c r="M990" s="33"/>
      <c r="N990" s="33"/>
      <c r="O990" s="33"/>
      <c r="P990" s="33"/>
      <c r="Q990" s="33"/>
      <c r="R990" s="33"/>
      <c r="S990" s="33"/>
      <c r="T990" s="33"/>
      <c r="U990" s="33"/>
      <c r="V990" s="33"/>
      <c r="W990" s="33"/>
      <c r="X990" s="33"/>
      <c r="Y990" s="33"/>
      <c r="Z990" s="8"/>
    </row>
    <row r="993" spans="1:4" ht="13.5" thickBot="1">
      <c r="A993" s="54">
        <v>2</v>
      </c>
      <c r="B993" s="54" t="s">
        <v>490</v>
      </c>
      <c r="C993" s="54">
        <v>11</v>
      </c>
      <c r="D993" s="123" t="s">
        <v>52</v>
      </c>
    </row>
    <row r="994" spans="19:20" ht="25.5">
      <c r="S994" s="126" t="s">
        <v>471</v>
      </c>
      <c r="T994" s="127" t="s">
        <v>262</v>
      </c>
    </row>
    <row r="995" spans="6:20" ht="12.75">
      <c r="F995" s="123"/>
      <c r="L995" s="133"/>
      <c r="R995" s="122" t="s">
        <v>88</v>
      </c>
      <c r="S995" s="9"/>
      <c r="T995" s="2"/>
    </row>
    <row r="996" spans="5:20" ht="12.75">
      <c r="E996" s="133" t="s">
        <v>318</v>
      </c>
      <c r="F996" s="123"/>
      <c r="G996" s="123"/>
      <c r="H996" s="123"/>
      <c r="I996" s="245"/>
      <c r="R996" s="122" t="s">
        <v>89</v>
      </c>
      <c r="S996" s="9"/>
      <c r="T996" s="2"/>
    </row>
    <row r="997" spans="4:20" ht="12.75">
      <c r="D997" s="123"/>
      <c r="E997" s="123"/>
      <c r="F997" s="283" t="s">
        <v>360</v>
      </c>
      <c r="G997" s="107" t="s">
        <v>186</v>
      </c>
      <c r="H997" s="123"/>
      <c r="I997" s="194">
        <v>1</v>
      </c>
      <c r="J997" s="53" t="s">
        <v>305</v>
      </c>
      <c r="R997" s="172" t="s">
        <v>312</v>
      </c>
      <c r="S997" s="9"/>
      <c r="T997" s="2"/>
    </row>
    <row r="998" spans="4:20" ht="12.75">
      <c r="D998" s="123"/>
      <c r="E998" s="123"/>
      <c r="F998" s="283" t="s">
        <v>361</v>
      </c>
      <c r="G998" s="107" t="s">
        <v>187</v>
      </c>
      <c r="H998" s="123"/>
      <c r="I998" s="194">
        <v>2</v>
      </c>
      <c r="J998" s="53" t="s">
        <v>189</v>
      </c>
      <c r="R998" s="122" t="s">
        <v>90</v>
      </c>
      <c r="S998" s="9"/>
      <c r="T998" s="2"/>
    </row>
    <row r="999" spans="4:20" ht="12.75">
      <c r="D999" s="123"/>
      <c r="E999" s="123"/>
      <c r="F999" s="123"/>
      <c r="G999" s="123"/>
      <c r="H999" s="123"/>
      <c r="I999" s="194">
        <v>3</v>
      </c>
      <c r="J999" s="53" t="s">
        <v>190</v>
      </c>
      <c r="R999" s="122" t="s">
        <v>91</v>
      </c>
      <c r="S999" s="9"/>
      <c r="T999" s="2"/>
    </row>
    <row r="1000" spans="4:20" ht="12.75">
      <c r="D1000" s="123"/>
      <c r="E1000" s="123"/>
      <c r="F1000" s="123"/>
      <c r="G1000" s="123"/>
      <c r="H1000" s="123"/>
      <c r="R1000" s="172" t="s">
        <v>313</v>
      </c>
      <c r="S1000" s="9"/>
      <c r="T1000" s="2"/>
    </row>
    <row r="1001" spans="18:20" ht="12.75">
      <c r="R1001" s="122" t="s">
        <v>92</v>
      </c>
      <c r="S1001" s="9"/>
      <c r="T1001" s="2"/>
    </row>
    <row r="1002" spans="18:20" ht="12.75">
      <c r="R1002" s="122" t="s">
        <v>93</v>
      </c>
      <c r="S1002" s="9"/>
      <c r="T1002" s="2"/>
    </row>
    <row r="1003" spans="18:20" ht="12.75">
      <c r="R1003" s="172" t="s">
        <v>314</v>
      </c>
      <c r="S1003" s="9"/>
      <c r="T1003" s="2"/>
    </row>
    <row r="1004" spans="18:20" ht="12.75">
      <c r="R1004" s="122" t="s">
        <v>94</v>
      </c>
      <c r="S1004" s="9"/>
      <c r="T1004" s="2"/>
    </row>
    <row r="1005" spans="18:20" ht="12.75">
      <c r="R1005" s="122" t="s">
        <v>284</v>
      </c>
      <c r="S1005" s="9"/>
      <c r="T1005" s="2"/>
    </row>
    <row r="1006" spans="18:20" ht="12.75">
      <c r="R1006" s="122" t="s">
        <v>95</v>
      </c>
      <c r="S1006" s="9"/>
      <c r="T1006" s="2"/>
    </row>
    <row r="1007" spans="18:20" ht="12.75">
      <c r="R1007" s="122" t="s">
        <v>96</v>
      </c>
      <c r="S1007" s="9"/>
      <c r="T1007" s="2"/>
    </row>
    <row r="1008" spans="18:20" ht="12.75">
      <c r="R1008" s="122" t="s">
        <v>97</v>
      </c>
      <c r="S1008" s="9"/>
      <c r="T1008" s="2"/>
    </row>
    <row r="1009" spans="18:20" ht="12.75">
      <c r="R1009" s="122" t="s">
        <v>98</v>
      </c>
      <c r="S1009" s="9"/>
      <c r="T1009" s="2"/>
    </row>
    <row r="1010" spans="18:20" ht="13.5" thickBot="1">
      <c r="R1010" s="298" t="s">
        <v>99</v>
      </c>
      <c r="S1010" s="10"/>
      <c r="T1010" s="4"/>
    </row>
    <row r="1012" ht="12.75" customHeight="1">
      <c r="C1012" s="56"/>
    </row>
    <row r="1014" spans="1:20" s="123" customFormat="1" ht="12.75">
      <c r="A1014" s="119">
        <v>2</v>
      </c>
      <c r="B1014" s="119" t="s">
        <v>491</v>
      </c>
      <c r="C1014" s="123" t="s">
        <v>248</v>
      </c>
      <c r="S1014" s="53"/>
      <c r="T1014" s="53"/>
    </row>
    <row r="1015" spans="4:18" ht="12.75">
      <c r="D1015" s="173"/>
      <c r="E1015" s="173"/>
      <c r="F1015" s="173"/>
      <c r="G1015" s="173"/>
      <c r="H1015" s="173"/>
      <c r="I1015" s="173"/>
      <c r="J1015" s="173"/>
      <c r="K1015" s="173"/>
      <c r="L1015" s="173"/>
      <c r="M1015" s="173"/>
      <c r="N1015" s="173"/>
      <c r="O1015" s="173"/>
      <c r="P1015" s="173"/>
      <c r="Q1015" s="173"/>
      <c r="R1015" s="173"/>
    </row>
    <row r="1016" spans="1:4" s="173" customFormat="1" ht="19.5">
      <c r="A1016" s="63">
        <v>2</v>
      </c>
      <c r="B1016" s="63" t="str">
        <f>B$1014</f>
        <v>F</v>
      </c>
      <c r="C1016" s="119">
        <v>1</v>
      </c>
      <c r="D1016" s="173" t="s">
        <v>607</v>
      </c>
    </row>
    <row r="1017" spans="1:5" s="173" customFormat="1" ht="20.25" thickBot="1">
      <c r="A1017" s="63">
        <v>2</v>
      </c>
      <c r="B1017" s="63" t="str">
        <f>B$1014</f>
        <v>F</v>
      </c>
      <c r="C1017" s="119">
        <v>1</v>
      </c>
      <c r="D1017" s="119">
        <v>1</v>
      </c>
      <c r="E1017" s="173" t="s">
        <v>249</v>
      </c>
    </row>
    <row r="1018" spans="6:20" s="173" customFormat="1" ht="25.5">
      <c r="F1018" s="260" t="s">
        <v>494</v>
      </c>
      <c r="G1018" s="173" t="s">
        <v>517</v>
      </c>
      <c r="S1018" s="126" t="s">
        <v>471</v>
      </c>
      <c r="T1018" s="127" t="s">
        <v>262</v>
      </c>
    </row>
    <row r="1019" spans="6:20" s="173" customFormat="1" ht="13.5" thickBot="1">
      <c r="F1019" s="260" t="s">
        <v>495</v>
      </c>
      <c r="G1019" s="261" t="s">
        <v>82</v>
      </c>
      <c r="I1019" s="173" t="s">
        <v>371</v>
      </c>
      <c r="S1019" s="7"/>
      <c r="T1019" s="7"/>
    </row>
    <row r="1020" spans="6:11" s="173" customFormat="1" ht="12.75">
      <c r="F1020" s="260" t="s">
        <v>496</v>
      </c>
      <c r="G1020" s="261" t="s">
        <v>82</v>
      </c>
      <c r="I1020" s="173" t="s">
        <v>329</v>
      </c>
      <c r="K1020" s="193" t="s">
        <v>133</v>
      </c>
    </row>
    <row r="1021" spans="6:9" s="173" customFormat="1" ht="12.75">
      <c r="F1021" s="260" t="s">
        <v>497</v>
      </c>
      <c r="G1021" s="261" t="s">
        <v>82</v>
      </c>
      <c r="I1021" s="173" t="s">
        <v>608</v>
      </c>
    </row>
    <row r="1022" spans="6:11" s="173" customFormat="1" ht="12.75">
      <c r="F1022" s="260" t="s">
        <v>362</v>
      </c>
      <c r="G1022" s="173" t="s">
        <v>328</v>
      </c>
      <c r="K1022" s="173" t="s">
        <v>536</v>
      </c>
    </row>
    <row r="1023" s="173" customFormat="1" ht="12.75"/>
    <row r="1024" spans="1:5" s="173" customFormat="1" ht="20.25" thickBot="1">
      <c r="A1024" s="63">
        <v>2</v>
      </c>
      <c r="B1024" s="63" t="str">
        <f>B$1014</f>
        <v>F</v>
      </c>
      <c r="C1024" s="119">
        <v>1</v>
      </c>
      <c r="D1024" s="119">
        <v>2</v>
      </c>
      <c r="E1024" s="173" t="s">
        <v>604</v>
      </c>
    </row>
    <row r="1025" spans="6:20" s="173" customFormat="1" ht="25.5">
      <c r="F1025" s="193" t="s">
        <v>503</v>
      </c>
      <c r="S1025" s="126" t="s">
        <v>471</v>
      </c>
      <c r="T1025" s="127" t="s">
        <v>262</v>
      </c>
    </row>
    <row r="1026" spans="18:20" s="173" customFormat="1" ht="12.75">
      <c r="R1026" s="262" t="s">
        <v>609</v>
      </c>
      <c r="S1026" s="9"/>
      <c r="T1026" s="2"/>
    </row>
    <row r="1027" spans="18:20" s="173" customFormat="1" ht="12.75">
      <c r="R1027" s="262" t="s">
        <v>610</v>
      </c>
      <c r="S1027" s="9"/>
      <c r="T1027" s="2"/>
    </row>
    <row r="1028" spans="18:20" s="173" customFormat="1" ht="12.75">
      <c r="R1028" s="262" t="s">
        <v>611</v>
      </c>
      <c r="S1028" s="29"/>
      <c r="T1028" s="22"/>
    </row>
    <row r="1029" spans="18:20" s="173" customFormat="1" ht="13.5" thickBot="1">
      <c r="R1029" s="262" t="s">
        <v>612</v>
      </c>
      <c r="S1029" s="7"/>
      <c r="T1029" s="8"/>
    </row>
    <row r="1030" spans="18:20" s="173" customFormat="1" ht="12.75">
      <c r="R1030" s="262"/>
      <c r="S1030" s="262"/>
      <c r="T1030" s="262"/>
    </row>
    <row r="1031" spans="1:20" s="173" customFormat="1" ht="19.5">
      <c r="A1031" s="63">
        <v>2</v>
      </c>
      <c r="B1031" s="63" t="str">
        <f>B$1014</f>
        <v>F</v>
      </c>
      <c r="C1031" s="119">
        <v>2</v>
      </c>
      <c r="D1031" s="173" t="s">
        <v>504</v>
      </c>
      <c r="R1031" s="262"/>
      <c r="S1031" s="262"/>
      <c r="T1031" s="262"/>
    </row>
    <row r="1032" s="173" customFormat="1" ht="12.75">
      <c r="C1032" s="119"/>
    </row>
    <row r="1033" spans="1:5" s="173" customFormat="1" ht="20.25" thickBot="1">
      <c r="A1033" s="63">
        <v>2</v>
      </c>
      <c r="B1033" s="63" t="str">
        <f>B$1014</f>
        <v>F</v>
      </c>
      <c r="C1033" s="119">
        <v>2</v>
      </c>
      <c r="D1033" s="119">
        <v>1</v>
      </c>
      <c r="E1033" s="173" t="s">
        <v>605</v>
      </c>
    </row>
    <row r="1034" spans="4:20" s="173" customFormat="1" ht="25.5">
      <c r="D1034" s="119"/>
      <c r="F1034" s="263" t="s">
        <v>360</v>
      </c>
      <c r="G1034" s="173" t="s">
        <v>542</v>
      </c>
      <c r="S1034" s="126" t="s">
        <v>471</v>
      </c>
      <c r="T1034" s="127" t="s">
        <v>262</v>
      </c>
    </row>
    <row r="1035" spans="4:20" s="173" customFormat="1" ht="12.75">
      <c r="D1035" s="119"/>
      <c r="F1035" s="263" t="s">
        <v>361</v>
      </c>
      <c r="G1035" s="173" t="s">
        <v>543</v>
      </c>
      <c r="H1035" s="264" t="s">
        <v>613</v>
      </c>
      <c r="R1035" s="173" t="s">
        <v>475</v>
      </c>
      <c r="S1035" s="9"/>
      <c r="T1035" s="9"/>
    </row>
    <row r="1036" spans="4:20" s="173" customFormat="1" ht="13.5" thickBot="1">
      <c r="D1036" s="119"/>
      <c r="R1036" s="173" t="s">
        <v>613</v>
      </c>
      <c r="S1036" s="7"/>
      <c r="T1036" s="8"/>
    </row>
    <row r="1037" spans="1:5" s="173" customFormat="1" ht="20.25" thickBot="1">
      <c r="A1037" s="63">
        <v>2</v>
      </c>
      <c r="B1037" s="63" t="str">
        <f>B$1014</f>
        <v>F</v>
      </c>
      <c r="C1037" s="119">
        <v>2</v>
      </c>
      <c r="D1037" s="119">
        <v>2</v>
      </c>
      <c r="E1037" s="173" t="s">
        <v>606</v>
      </c>
    </row>
    <row r="1038" spans="4:20" s="173" customFormat="1" ht="25.5">
      <c r="D1038" s="119"/>
      <c r="F1038" s="263" t="s">
        <v>360</v>
      </c>
      <c r="G1038" s="173" t="s">
        <v>542</v>
      </c>
      <c r="S1038" s="126" t="s">
        <v>471</v>
      </c>
      <c r="T1038" s="127" t="s">
        <v>262</v>
      </c>
    </row>
    <row r="1039" spans="4:20" s="173" customFormat="1" ht="12.75">
      <c r="D1039" s="119"/>
      <c r="F1039" s="263" t="s">
        <v>361</v>
      </c>
      <c r="G1039" s="173" t="s">
        <v>543</v>
      </c>
      <c r="H1039" s="264" t="s">
        <v>613</v>
      </c>
      <c r="R1039" s="173" t="s">
        <v>475</v>
      </c>
      <c r="S1039" s="9"/>
      <c r="T1039" s="9"/>
    </row>
    <row r="1040" spans="4:20" s="173" customFormat="1" ht="13.5" thickBot="1">
      <c r="D1040" s="119"/>
      <c r="R1040" s="173" t="s">
        <v>613</v>
      </c>
      <c r="S1040" s="7"/>
      <c r="T1040" s="8"/>
    </row>
    <row r="1041" spans="4:20" s="173" customFormat="1" ht="12.75">
      <c r="D1041" s="119"/>
      <c r="S1041" s="74"/>
      <c r="T1041" s="74"/>
    </row>
    <row r="1042" spans="1:5" s="173" customFormat="1" ht="20.25" thickBot="1">
      <c r="A1042" s="63">
        <v>2</v>
      </c>
      <c r="B1042" s="63" t="str">
        <f>B$1014</f>
        <v>F</v>
      </c>
      <c r="C1042" s="119">
        <v>2</v>
      </c>
      <c r="D1042" s="119">
        <v>3</v>
      </c>
      <c r="E1042" s="173" t="s">
        <v>507</v>
      </c>
    </row>
    <row r="1043" spans="4:20" s="173" customFormat="1" ht="25.5">
      <c r="D1043" s="119"/>
      <c r="F1043" s="263" t="s">
        <v>360</v>
      </c>
      <c r="G1043" s="173" t="s">
        <v>542</v>
      </c>
      <c r="S1043" s="126" t="s">
        <v>471</v>
      </c>
      <c r="T1043" s="127" t="s">
        <v>262</v>
      </c>
    </row>
    <row r="1044" spans="4:20" s="173" customFormat="1" ht="12.75">
      <c r="D1044" s="119"/>
      <c r="F1044" s="263" t="s">
        <v>361</v>
      </c>
      <c r="G1044" s="173" t="s">
        <v>543</v>
      </c>
      <c r="R1044" s="173" t="s">
        <v>475</v>
      </c>
      <c r="S1044" s="9"/>
      <c r="T1044" s="9"/>
    </row>
    <row r="1045" s="173" customFormat="1" ht="12.75">
      <c r="D1045" s="119"/>
    </row>
    <row r="1046" spans="1:13" s="173" customFormat="1" ht="20.25" thickBot="1">
      <c r="A1046" s="63">
        <v>2</v>
      </c>
      <c r="B1046" s="63" t="str">
        <f>B$1014</f>
        <v>F</v>
      </c>
      <c r="C1046" s="119">
        <v>2</v>
      </c>
      <c r="D1046" s="119">
        <v>4</v>
      </c>
      <c r="E1046" s="173" t="s">
        <v>251</v>
      </c>
      <c r="M1046" s="264" t="s">
        <v>537</v>
      </c>
    </row>
    <row r="1047" spans="6:20" s="173" customFormat="1" ht="25.5">
      <c r="F1047" s="193"/>
      <c r="S1047" s="126" t="s">
        <v>471</v>
      </c>
      <c r="T1047" s="127" t="s">
        <v>262</v>
      </c>
    </row>
    <row r="1048" spans="18:20" s="173" customFormat="1" ht="12.75">
      <c r="R1048" s="262" t="s">
        <v>614</v>
      </c>
      <c r="S1048" s="9"/>
      <c r="T1048" s="2"/>
    </row>
    <row r="1049" spans="18:20" s="173" customFormat="1" ht="12.75">
      <c r="R1049" s="262" t="s">
        <v>615</v>
      </c>
      <c r="S1049" s="9"/>
      <c r="T1049" s="2"/>
    </row>
    <row r="1050" spans="18:20" s="173" customFormat="1" ht="12.75">
      <c r="R1050" s="262" t="s">
        <v>616</v>
      </c>
      <c r="S1050" s="9"/>
      <c r="T1050" s="2"/>
    </row>
    <row r="1051" spans="18:20" s="173" customFormat="1" ht="12.75">
      <c r="R1051" s="262" t="s">
        <v>617</v>
      </c>
      <c r="S1051" s="9"/>
      <c r="T1051" s="2"/>
    </row>
    <row r="1052" spans="18:20" s="173" customFormat="1" ht="12.75">
      <c r="R1052" s="262" t="s">
        <v>618</v>
      </c>
      <c r="S1052" s="9"/>
      <c r="T1052" s="2"/>
    </row>
    <row r="1053" spans="18:20" s="173" customFormat="1" ht="13.5" thickBot="1">
      <c r="R1053" s="262" t="s">
        <v>619</v>
      </c>
      <c r="S1053" s="7"/>
      <c r="T1053" s="8"/>
    </row>
    <row r="1054" spans="16:17" s="173" customFormat="1" ht="12.75">
      <c r="P1054" s="74"/>
      <c r="Q1054" s="74"/>
    </row>
    <row r="1055" spans="1:4" s="173" customFormat="1" ht="20.25" thickBot="1">
      <c r="A1055" s="63">
        <v>2</v>
      </c>
      <c r="B1055" s="63" t="str">
        <f>$B$1016</f>
        <v>F</v>
      </c>
      <c r="C1055" s="119">
        <v>3</v>
      </c>
      <c r="D1055" s="173" t="s">
        <v>524</v>
      </c>
    </row>
    <row r="1056" spans="6:20" s="173" customFormat="1" ht="25.5">
      <c r="F1056" s="263" t="s">
        <v>360</v>
      </c>
      <c r="G1056" s="173" t="s">
        <v>358</v>
      </c>
      <c r="S1056" s="126" t="s">
        <v>471</v>
      </c>
      <c r="T1056" s="127" t="s">
        <v>262</v>
      </c>
    </row>
    <row r="1057" spans="6:20" s="173" customFormat="1" ht="12.75">
      <c r="F1057" s="263" t="s">
        <v>361</v>
      </c>
      <c r="G1057" s="173" t="s">
        <v>359</v>
      </c>
      <c r="R1057" s="173" t="s">
        <v>475</v>
      </c>
      <c r="S1057" s="9"/>
      <c r="T1057" s="9"/>
    </row>
    <row r="1058" s="173" customFormat="1" ht="12.75"/>
    <row r="1059" s="173" customFormat="1" ht="12.75">
      <c r="D1059" s="53"/>
    </row>
    <row r="1060" spans="1:8" ht="20.25" thickBot="1">
      <c r="A1060" s="54">
        <v>2</v>
      </c>
      <c r="B1060" s="63" t="str">
        <f>$B$1016</f>
        <v>F</v>
      </c>
      <c r="C1060" s="119">
        <v>4</v>
      </c>
      <c r="D1060" s="53" t="s">
        <v>525</v>
      </c>
      <c r="F1060" s="123"/>
      <c r="G1060" s="123"/>
      <c r="H1060" s="123"/>
    </row>
    <row r="1061" spans="4:22" ht="25.5">
      <c r="D1061" s="123"/>
      <c r="E1061" s="133" t="s">
        <v>318</v>
      </c>
      <c r="F1061" s="123"/>
      <c r="G1061" s="123"/>
      <c r="H1061" s="123"/>
      <c r="S1061" s="126" t="s">
        <v>471</v>
      </c>
      <c r="T1061" s="127" t="s">
        <v>262</v>
      </c>
      <c r="U1061" s="299"/>
      <c r="V1061" s="299"/>
    </row>
    <row r="1062" spans="4:20" ht="12.75">
      <c r="D1062" s="123"/>
      <c r="E1062" s="123"/>
      <c r="F1062" s="118" t="s">
        <v>360</v>
      </c>
      <c r="G1062" s="107" t="s">
        <v>186</v>
      </c>
      <c r="H1062" s="123"/>
      <c r="I1062" s="54">
        <v>1</v>
      </c>
      <c r="J1062" s="53" t="s">
        <v>305</v>
      </c>
      <c r="R1062" s="122" t="s">
        <v>88</v>
      </c>
      <c r="S1062" s="9"/>
      <c r="T1062" s="2"/>
    </row>
    <row r="1063" spans="4:20" ht="12.75">
      <c r="D1063" s="123"/>
      <c r="E1063" s="123"/>
      <c r="F1063" s="118" t="s">
        <v>361</v>
      </c>
      <c r="G1063" s="107" t="s">
        <v>187</v>
      </c>
      <c r="H1063" s="123"/>
      <c r="I1063" s="54">
        <v>2</v>
      </c>
      <c r="J1063" s="53" t="s">
        <v>189</v>
      </c>
      <c r="R1063" s="122" t="s">
        <v>89</v>
      </c>
      <c r="S1063" s="9"/>
      <c r="T1063" s="2"/>
    </row>
    <row r="1064" spans="4:20" ht="12.75">
      <c r="D1064" s="123"/>
      <c r="E1064" s="123"/>
      <c r="F1064" s="123"/>
      <c r="G1064" s="123"/>
      <c r="H1064" s="123"/>
      <c r="I1064" s="54">
        <v>3</v>
      </c>
      <c r="J1064" s="53" t="s">
        <v>190</v>
      </c>
      <c r="R1064" s="172" t="s">
        <v>312</v>
      </c>
      <c r="S1064" s="9"/>
      <c r="T1064" s="2"/>
    </row>
    <row r="1065" spans="4:20" ht="12.75">
      <c r="D1065" s="123"/>
      <c r="E1065" s="123"/>
      <c r="F1065" s="123"/>
      <c r="G1065" s="123"/>
      <c r="H1065" s="123"/>
      <c r="R1065" s="122" t="s">
        <v>90</v>
      </c>
      <c r="S1065" s="9"/>
      <c r="T1065" s="2"/>
    </row>
    <row r="1066" spans="18:20" ht="12.75">
      <c r="R1066" s="122" t="s">
        <v>91</v>
      </c>
      <c r="S1066" s="9"/>
      <c r="T1066" s="2"/>
    </row>
    <row r="1067" spans="18:20" ht="12.75">
      <c r="R1067" s="172" t="s">
        <v>313</v>
      </c>
      <c r="S1067" s="9"/>
      <c r="T1067" s="2"/>
    </row>
    <row r="1068" spans="18:20" ht="12.75">
      <c r="R1068" s="122" t="s">
        <v>92</v>
      </c>
      <c r="S1068" s="9"/>
      <c r="T1068" s="2"/>
    </row>
    <row r="1069" spans="18:20" ht="12.75">
      <c r="R1069" s="122" t="s">
        <v>93</v>
      </c>
      <c r="S1069" s="9"/>
      <c r="T1069" s="2"/>
    </row>
    <row r="1070" spans="18:20" ht="12.75">
      <c r="R1070" s="172" t="s">
        <v>314</v>
      </c>
      <c r="S1070" s="9"/>
      <c r="T1070" s="2"/>
    </row>
    <row r="1071" spans="18:20" ht="12.75">
      <c r="R1071" s="122" t="s">
        <v>94</v>
      </c>
      <c r="S1071" s="9"/>
      <c r="T1071" s="2"/>
    </row>
    <row r="1072" spans="18:20" ht="12.75">
      <c r="R1072" s="122" t="s">
        <v>284</v>
      </c>
      <c r="S1072" s="9"/>
      <c r="T1072" s="2"/>
    </row>
    <row r="1073" spans="18:20" ht="12.75">
      <c r="R1073" s="122" t="s">
        <v>95</v>
      </c>
      <c r="S1073" s="9"/>
      <c r="T1073" s="2"/>
    </row>
    <row r="1074" spans="18:20" ht="12.75">
      <c r="R1074" s="122" t="s">
        <v>96</v>
      </c>
      <c r="S1074" s="9"/>
      <c r="T1074" s="2"/>
    </row>
    <row r="1075" spans="18:20" ht="12.75">
      <c r="R1075" s="122" t="s">
        <v>97</v>
      </c>
      <c r="S1075" s="9"/>
      <c r="T1075" s="2"/>
    </row>
    <row r="1076" spans="18:20" ht="12.75">
      <c r="R1076" s="122" t="s">
        <v>98</v>
      </c>
      <c r="S1076" s="9"/>
      <c r="T1076" s="2"/>
    </row>
    <row r="1077" spans="18:20" ht="13.5" thickBot="1">
      <c r="R1077" s="122" t="s">
        <v>99</v>
      </c>
      <c r="S1077" s="10"/>
      <c r="T1077" s="4"/>
    </row>
    <row r="1078" s="173" customFormat="1" ht="12.75"/>
    <row r="1079" s="173" customFormat="1" ht="12.75"/>
    <row r="1080" s="173" customFormat="1" ht="12.75"/>
    <row r="1081" s="173" customFormat="1" ht="12.75"/>
    <row r="1082" s="173" customFormat="1" ht="12.75"/>
    <row r="1083" s="173" customFormat="1" ht="12.75"/>
    <row r="1084" s="173" customFormat="1" ht="12.75"/>
    <row r="1085" s="173" customFormat="1" ht="12.75"/>
    <row r="1086" s="173" customFormat="1" ht="12.75"/>
    <row r="1087" s="173" customFormat="1" ht="12.75"/>
    <row r="1088" s="173" customFormat="1" ht="12.75"/>
    <row r="1089" s="173" customFormat="1" ht="12.75"/>
    <row r="1090" s="173" customFormat="1" ht="12.75"/>
    <row r="1091" s="173" customFormat="1" ht="12.75"/>
    <row r="1092" s="173" customFormat="1" ht="12.75"/>
    <row r="1093" s="173" customFormat="1" ht="12.75"/>
    <row r="1094" s="173" customFormat="1" ht="12.75"/>
    <row r="1095" s="173" customFormat="1" ht="12.75"/>
    <row r="1096" s="173" customFormat="1" ht="12.75"/>
    <row r="1097" s="173" customFormat="1" ht="12.75"/>
    <row r="1098" s="173" customFormat="1" ht="12.75"/>
    <row r="1099" s="173" customFormat="1" ht="12.75"/>
    <row r="1100" s="173" customFormat="1" ht="12.75"/>
    <row r="1101" s="173" customFormat="1" ht="12.75"/>
    <row r="1102" s="173" customFormat="1" ht="12.75"/>
    <row r="1103" s="173" customFormat="1" ht="12.75"/>
    <row r="1104" s="173" customFormat="1" ht="12.75"/>
    <row r="1105" s="173" customFormat="1" ht="12.75"/>
    <row r="1106" s="173" customFormat="1" ht="12.75"/>
    <row r="1107" s="173" customFormat="1" ht="12.75"/>
    <row r="1108" s="173" customFormat="1" ht="12.75"/>
    <row r="1109" s="173" customFormat="1" ht="12.75"/>
    <row r="1110" s="173" customFormat="1" ht="12.75"/>
    <row r="1111" s="173" customFormat="1" ht="12.75"/>
    <row r="1112" spans="1:22" s="123" customFormat="1" ht="12.75">
      <c r="A1112" s="173"/>
      <c r="B1112" s="173"/>
      <c r="C1112" s="173"/>
      <c r="D1112" s="173"/>
      <c r="E1112" s="173"/>
      <c r="F1112" s="173"/>
      <c r="G1112" s="173"/>
      <c r="H1112" s="173"/>
      <c r="I1112" s="173"/>
      <c r="J1112" s="173"/>
      <c r="K1112" s="173"/>
      <c r="L1112" s="173"/>
      <c r="M1112" s="173"/>
      <c r="N1112" s="173"/>
      <c r="O1112" s="173"/>
      <c r="P1112" s="173"/>
      <c r="Q1112" s="173"/>
      <c r="R1112" s="173"/>
      <c r="S1112" s="173"/>
      <c r="T1112" s="173"/>
      <c r="U1112" s="173"/>
      <c r="V1112" s="173"/>
    </row>
    <row r="1113" spans="1:22" s="123" customFormat="1" ht="12.75">
      <c r="A1113" s="173"/>
      <c r="B1113" s="173"/>
      <c r="C1113" s="173"/>
      <c r="D1113" s="173"/>
      <c r="E1113" s="173"/>
      <c r="F1113" s="173"/>
      <c r="G1113" s="173"/>
      <c r="H1113" s="173"/>
      <c r="I1113" s="173"/>
      <c r="J1113" s="173"/>
      <c r="K1113" s="173"/>
      <c r="L1113" s="173"/>
      <c r="M1113" s="173"/>
      <c r="N1113" s="173"/>
      <c r="O1113" s="173"/>
      <c r="P1113" s="173"/>
      <c r="Q1113" s="173"/>
      <c r="R1113" s="173"/>
      <c r="S1113" s="173"/>
      <c r="T1113" s="173"/>
      <c r="U1113" s="173"/>
      <c r="V1113" s="173"/>
    </row>
    <row r="1114" spans="1:22" s="123" customFormat="1" ht="12.75">
      <c r="A1114" s="173"/>
      <c r="B1114" s="173"/>
      <c r="C1114" s="173"/>
      <c r="D1114" s="173"/>
      <c r="E1114" s="173"/>
      <c r="F1114" s="173"/>
      <c r="G1114" s="173"/>
      <c r="H1114" s="173"/>
      <c r="I1114" s="173"/>
      <c r="J1114" s="173"/>
      <c r="K1114" s="173"/>
      <c r="L1114" s="173"/>
      <c r="M1114" s="173"/>
      <c r="N1114" s="173"/>
      <c r="O1114" s="173"/>
      <c r="P1114" s="173"/>
      <c r="Q1114" s="173"/>
      <c r="R1114" s="173"/>
      <c r="S1114" s="173"/>
      <c r="T1114" s="173"/>
      <c r="U1114" s="173"/>
      <c r="V1114" s="173"/>
    </row>
    <row r="1115" spans="1:22" ht="12.75">
      <c r="A1115" s="173"/>
      <c r="B1115" s="173"/>
      <c r="C1115" s="173"/>
      <c r="D1115" s="173"/>
      <c r="E1115" s="173"/>
      <c r="F1115" s="173"/>
      <c r="G1115" s="173"/>
      <c r="H1115" s="173"/>
      <c r="I1115" s="173"/>
      <c r="J1115" s="173"/>
      <c r="K1115" s="173"/>
      <c r="L1115" s="173"/>
      <c r="M1115" s="173"/>
      <c r="N1115" s="173"/>
      <c r="O1115" s="173"/>
      <c r="P1115" s="173"/>
      <c r="Q1115" s="173"/>
      <c r="R1115" s="173"/>
      <c r="S1115" s="173"/>
      <c r="T1115" s="173"/>
      <c r="U1115" s="173"/>
      <c r="V1115" s="173"/>
    </row>
    <row r="1116" s="173" customFormat="1" ht="12.75"/>
    <row r="1117" s="173" customFormat="1" ht="12.75"/>
  </sheetData>
  <sheetProtection/>
  <mergeCells count="5">
    <mergeCell ref="H242:I242"/>
    <mergeCell ref="J242:K242"/>
    <mergeCell ref="H174:J174"/>
    <mergeCell ref="H193:I193"/>
    <mergeCell ref="J193:K193"/>
  </mergeCells>
  <dataValidations count="31">
    <dataValidation type="list" allowBlank="1" showInputMessage="1" showErrorMessage="1" sqref="S21:T21">
      <formula1>$H$18:$H$20</formula1>
    </dataValidation>
    <dataValidation type="list" allowBlank="1" showInputMessage="1" showErrorMessage="1" sqref="S22:T22">
      <formula1>$J$21:$J$23</formula1>
    </dataValidation>
    <dataValidation type="list" allowBlank="1" showInputMessage="1" showErrorMessage="1" sqref="S40:T40">
      <formula1>$E$39:$E$41</formula1>
    </dataValidation>
    <dataValidation type="list" allowBlank="1" showInputMessage="1" showErrorMessage="1" sqref="S938:T938 S941:T941 S935:T935 S999:T999 S1002:T1002 S996:T996 S921:T921 S924:T924 S918:T918 S903:T903 S906:T906 S900:T900 S885:T885 S888:T888 S882:T882 S865:T865 S868:T868 S862:T862 S847:T847 S850:T850 S844:T844 S829:T829 S832:T832 S826:T826 S810:T810 S813:T813 S807:T807 S790:T790 S793:T793 S787:T787 S770:T770 S773:T773 S767:T767 S749:T749 S752:T752 S746:T746 S465:T465 S468:T468 S462:T462 S265:T265 S268:T268 S262:T262 S397:T397 S400:T400 S394:T394 S217:T217 S220:T220 S47:T47 S50:T50 S53:T53 S214:T214 S1066:T1066 S1069:T1069 S1063:T1063">
      <formula1>$I$46:$I$48</formula1>
    </dataValidation>
    <dataValidation type="list" allowBlank="1" showInputMessage="1" showErrorMessage="1" sqref="S939:T939 S942:T942 S936:T936 S1000:T1000 S1003:T1003 S997:T997 S922:T922 S925:T925 S919:T919 S904:T904 S907:T907 S901:T901 S886:T886 S889:T889 S883:T883 S866:T866 S869:T869 S863:T863 S848:T848 S851:T851 S845:T845 S830:T830 S833:T833 S827:T827 S811:T811 S814:T814 S808:T808 S791:T791 S794:T794 S788:T788 S771:T771 S774:T774 S768:T768 S750:T750 S753:T753 S747:T747 S466:T466 S469:T469 S463:T463 S266:T266 S269:T269 S263:T263 S398:T398 S401:T401 S395:T395 S218:T218 S221:T221 S48:T48 S51:T51 S54:T54 S215:T215 S1067:T1067 S1070:T1070 S1064:T1064">
      <formula1>$F$46:$F$47</formula1>
    </dataValidation>
    <dataValidation type="list" allowBlank="1" showInputMessage="1" showErrorMessage="1" sqref="S76:T85">
      <formula1>$E$75:$E$84</formula1>
    </dataValidation>
    <dataValidation type="list" allowBlank="1" showInputMessage="1" showErrorMessage="1" sqref="G123:Z125 G133:Z135 G127:Z130">
      <formula1>$G$115:$G$119</formula1>
    </dataValidation>
    <dataValidation type="list" allowBlank="1" showInputMessage="1" showErrorMessage="1" sqref="G145:Z145">
      <formula1>$K$138:$K$142</formula1>
    </dataValidation>
    <dataValidation type="list" allowBlank="1" showInputMessage="1" showErrorMessage="1" sqref="H152:H154 H156:H159 H162:H164 I180:I183 I176:I178 I187:I189">
      <formula1>$J$150:$J$154</formula1>
    </dataValidation>
    <dataValidation type="list" allowBlank="1" showInputMessage="1" showErrorMessage="1" sqref="H169">
      <formula1>$J$166:$J$170</formula1>
    </dataValidation>
    <dataValidation type="list" allowBlank="1" showInputMessage="1" showErrorMessage="1" sqref="I184">
      <formula1>$M$184:$M$188</formula1>
    </dataValidation>
    <dataValidation type="list" allowBlank="1" showInputMessage="1" showErrorMessage="1" sqref="I195:I197 I205:I207 I199:I202 K195:K197 K205:K207 K199:K202">
      <formula1>$P$195:$P$196</formula1>
    </dataValidation>
    <dataValidation type="list" allowBlank="1" showInputMessage="1" showErrorMessage="1" sqref="H195:H197 H199:H202 H205:H208 J195:J197 J199:J202 J205:J208">
      <formula1>$M$195:$M$199</formula1>
    </dataValidation>
    <dataValidation type="list" allowBlank="1" showInputMessage="1" showErrorMessage="1" sqref="I208 K208">
      <formula1>$P$203:$P$207</formula1>
    </dataValidation>
    <dataValidation type="list" allowBlank="1" showInputMessage="1" showErrorMessage="1" sqref="S1019:T1019 S417:T417">
      <formula1>$F$416:$F$420</formula1>
    </dataValidation>
    <dataValidation type="list" allowBlank="1" showInputMessage="1" showErrorMessage="1" sqref="S434:T434 S438:T438 S443:T443 S456:T456">
      <formula1>$G$433:$G$434</formula1>
    </dataValidation>
    <dataValidation type="list" allowBlank="1" showInputMessage="1" showErrorMessage="1" sqref="H486:I517 H519:I534">
      <formula1>$K$486:$K$489</formula1>
    </dataValidation>
    <dataValidation type="list" allowBlank="1" showInputMessage="1" showErrorMessage="1" sqref="S541:T541">
      <formula1>$F$540:$F$543</formula1>
    </dataValidation>
    <dataValidation type="list" allowBlank="1" showInputMessage="1" showErrorMessage="1" sqref="S704:T704">
      <formula1>$F$703:$F$704</formula1>
    </dataValidation>
    <dataValidation type="list" allowBlank="1" showInputMessage="1" showErrorMessage="1" sqref="S711:T711">
      <formula1>$F$710:$F$711</formula1>
    </dataValidation>
    <dataValidation type="list" allowBlank="1" showInputMessage="1" showErrorMessage="1" sqref="S730:T730">
      <formula1>$F$729:$F$730</formula1>
    </dataValidation>
    <dataValidation type="list" allowBlank="1" showInputMessage="1" showErrorMessage="1" sqref="S734:T734">
      <formula1>$F$733:$F$734</formula1>
    </dataValidation>
    <dataValidation type="list" allowBlank="1" showInputMessage="1" showErrorMessage="1" sqref="S956 U956">
      <formula1>$E$954:$E$956</formula1>
    </dataValidation>
    <dataValidation type="list" allowBlank="1" showInputMessage="1" showErrorMessage="1" sqref="G976:Z978 G980:Z983 G987:Z990">
      <formula1>$G$967:$G$972</formula1>
    </dataValidation>
    <dataValidation type="list" allowBlank="1" showInputMessage="1" showErrorMessage="1" sqref="T956 V956">
      <formula1>$I$955:$I$962</formula1>
    </dataValidation>
    <dataValidation type="list" allowBlank="1" showInputMessage="1" showErrorMessage="1" sqref="S1035:T1035 S1039:T1039 S1044:T1044 S1057:T1057">
      <formula1>$F$1034:$F$1035</formula1>
    </dataValidation>
    <dataValidation type="list" allowBlank="1" showInputMessage="1" showErrorMessage="1" sqref="H303:I386 H548:I643 H645:I680">
      <formula1>$P$303:$P$314</formula1>
    </dataValidation>
    <dataValidation type="list" allowBlank="1" showInputMessage="1" showErrorMessage="1" sqref="H244:H246 H248:H251 H254:H257 J244:J246 J248:J251 J254:J257">
      <formula1>$O$245:$O$249</formula1>
    </dataValidation>
    <dataValidation type="list" allowBlank="1" showInputMessage="1" showErrorMessage="1" sqref="I244:I246 I248:I251 I254:I256 K244:K246 K248:K251 K254:K256">
      <formula1>$O$241:$O$242</formula1>
    </dataValidation>
    <dataValidation type="list" allowBlank="1" showInputMessage="1" showErrorMessage="1" sqref="S237:T237">
      <formula1>$G$236:$G$238</formula1>
    </dataValidation>
    <dataValidation type="list" allowBlank="1" showInputMessage="1" showErrorMessage="1" sqref="I257 K257">
      <formula1>$O$251:$O$255</formula1>
    </dataValidation>
  </dataValidations>
  <printOptions horizontalCentered="1"/>
  <pageMargins left="0.18" right="0.19" top="0.2" bottom="0.31" header="0.2" footer="0.19"/>
  <pageSetup fitToHeight="14" fitToWidth="1" horizontalDpi="600" verticalDpi="600" orientation="landscape" paperSize="9" scale="48" r:id="rId1"/>
  <rowBreaks count="13" manualBreakCount="13">
    <brk id="68" max="25" man="1"/>
    <brk id="136" max="25" man="1"/>
    <brk id="190" max="25" man="1"/>
    <brk id="258" max="25" man="1"/>
    <brk id="429" max="25" man="1"/>
    <brk id="478" max="25" man="1"/>
    <brk id="545" max="25" man="1"/>
    <brk id="619" max="25" man="1"/>
    <brk id="762" max="25" man="1"/>
    <brk id="840" max="25" man="1"/>
    <brk id="915" max="25" man="1"/>
    <brk id="991" max="25" man="1"/>
    <brk id="1059" max="25" man="1"/>
  </rowBreaks>
</worksheet>
</file>

<file path=xl/worksheets/sheet5.xml><?xml version="1.0" encoding="utf-8"?>
<worksheet xmlns="http://schemas.openxmlformats.org/spreadsheetml/2006/main" xmlns:r="http://schemas.openxmlformats.org/officeDocument/2006/relationships">
  <dimension ref="A1:Y489"/>
  <sheetViews>
    <sheetView zoomScale="55" zoomScaleNormal="55" workbookViewId="0" topLeftCell="A1">
      <selection activeCell="A1" sqref="A1"/>
    </sheetView>
  </sheetViews>
  <sheetFormatPr defaultColWidth="9.140625" defaultRowHeight="12.75"/>
  <cols>
    <col min="1" max="1" width="4.8515625" style="119" customWidth="1"/>
    <col min="2" max="2" width="4.8515625" style="173" customWidth="1"/>
    <col min="3" max="3" width="5.140625" style="173" customWidth="1"/>
    <col min="4" max="21" width="9.140625" style="173" customWidth="1"/>
    <col min="22" max="22" width="11.7109375" style="173" customWidth="1"/>
    <col min="23" max="23" width="11.421875" style="173" customWidth="1"/>
    <col min="24" max="24" width="18.57421875" style="173" customWidth="1"/>
    <col min="25" max="25" width="18.28125" style="173" customWidth="1"/>
    <col min="26" max="16384" width="9.140625" style="173" customWidth="1"/>
  </cols>
  <sheetData>
    <row r="1" spans="1:6" s="301" customFormat="1" ht="22.5">
      <c r="A1" s="174">
        <v>3</v>
      </c>
      <c r="B1" s="175" t="s">
        <v>382</v>
      </c>
      <c r="C1" s="300"/>
      <c r="D1" s="300"/>
      <c r="E1" s="300"/>
      <c r="F1" s="300"/>
    </row>
    <row r="2" spans="1:2" s="304" customFormat="1" ht="18">
      <c r="A2" s="302"/>
      <c r="B2" s="303"/>
    </row>
    <row r="4" spans="1:3" ht="15.75">
      <c r="A4" s="119">
        <v>3</v>
      </c>
      <c r="B4" s="119" t="s">
        <v>257</v>
      </c>
      <c r="C4" s="305" t="s">
        <v>540</v>
      </c>
    </row>
    <row r="5" ht="12.75">
      <c r="B5" s="119"/>
    </row>
    <row r="6" spans="1:4" ht="15.75" thickBot="1">
      <c r="A6" s="119">
        <v>3</v>
      </c>
      <c r="B6" s="119" t="s">
        <v>257</v>
      </c>
      <c r="C6" s="119">
        <v>1</v>
      </c>
      <c r="D6" s="306" t="s">
        <v>577</v>
      </c>
    </row>
    <row r="7" spans="2:25" ht="25.5">
      <c r="B7" s="119"/>
      <c r="C7" s="119"/>
      <c r="F7" s="307" t="s">
        <v>360</v>
      </c>
      <c r="G7" s="308" t="s">
        <v>195</v>
      </c>
      <c r="X7" s="309" t="s">
        <v>471</v>
      </c>
      <c r="Y7" s="310" t="s">
        <v>262</v>
      </c>
    </row>
    <row r="8" spans="2:25" ht="15.75" thickBot="1">
      <c r="B8" s="119"/>
      <c r="C8" s="119"/>
      <c r="F8" s="307" t="s">
        <v>361</v>
      </c>
      <c r="G8" s="308" t="s">
        <v>196</v>
      </c>
      <c r="W8" s="173" t="s">
        <v>475</v>
      </c>
      <c r="X8" s="36"/>
      <c r="Y8" s="36"/>
    </row>
    <row r="9" spans="2:7" ht="15">
      <c r="B9" s="119"/>
      <c r="C9" s="119"/>
      <c r="F9" s="307" t="s">
        <v>362</v>
      </c>
      <c r="G9" s="308" t="s">
        <v>197</v>
      </c>
    </row>
    <row r="10" spans="2:7" ht="15">
      <c r="B10" s="119"/>
      <c r="C10" s="119"/>
      <c r="F10" s="307" t="s">
        <v>363</v>
      </c>
      <c r="G10" s="308" t="s">
        <v>198</v>
      </c>
    </row>
    <row r="11" spans="2:7" ht="15">
      <c r="B11" s="119"/>
      <c r="C11" s="119"/>
      <c r="F11" s="307" t="s">
        <v>364</v>
      </c>
      <c r="G11" s="311" t="s">
        <v>541</v>
      </c>
    </row>
    <row r="12" spans="2:4" ht="15">
      <c r="B12" s="119"/>
      <c r="C12" s="119"/>
      <c r="D12" s="312"/>
    </row>
    <row r="13" spans="1:4" ht="15.75" thickBot="1">
      <c r="A13" s="119">
        <v>3</v>
      </c>
      <c r="B13" s="119" t="s">
        <v>257</v>
      </c>
      <c r="C13" s="119">
        <v>2</v>
      </c>
      <c r="D13" s="306" t="s">
        <v>578</v>
      </c>
    </row>
    <row r="14" spans="2:25" ht="25.5">
      <c r="B14" s="119"/>
      <c r="F14" s="307" t="s">
        <v>360</v>
      </c>
      <c r="G14" s="311" t="s">
        <v>542</v>
      </c>
      <c r="X14" s="309" t="s">
        <v>471</v>
      </c>
      <c r="Y14" s="310" t="s">
        <v>262</v>
      </c>
    </row>
    <row r="15" spans="2:25" ht="15">
      <c r="B15" s="119"/>
      <c r="F15" s="307" t="s">
        <v>361</v>
      </c>
      <c r="G15" s="311" t="s">
        <v>543</v>
      </c>
      <c r="W15" s="173" t="s">
        <v>475</v>
      </c>
      <c r="X15" s="37"/>
      <c r="Y15" s="38"/>
    </row>
    <row r="16" spans="2:25" ht="15">
      <c r="B16" s="119"/>
      <c r="F16" s="307" t="s">
        <v>362</v>
      </c>
      <c r="G16" s="311" t="s">
        <v>541</v>
      </c>
      <c r="W16" s="173" t="s">
        <v>86</v>
      </c>
      <c r="X16" s="37"/>
      <c r="Y16" s="38"/>
    </row>
    <row r="17" spans="2:25" ht="15.75" thickBot="1">
      <c r="B17" s="119"/>
      <c r="D17" s="306"/>
      <c r="W17" s="173" t="s">
        <v>25</v>
      </c>
      <c r="X17" s="39"/>
      <c r="Y17" s="40"/>
    </row>
    <row r="18" spans="2:5" ht="15">
      <c r="B18" s="119"/>
      <c r="E18" s="313" t="s">
        <v>544</v>
      </c>
    </row>
    <row r="19" spans="2:5" ht="15">
      <c r="B19" s="119"/>
      <c r="E19" s="313"/>
    </row>
    <row r="20" spans="1:5" ht="15.75" thickBot="1">
      <c r="A20" s="119">
        <v>3</v>
      </c>
      <c r="B20" s="119" t="s">
        <v>257</v>
      </c>
      <c r="C20" s="119">
        <v>3</v>
      </c>
      <c r="D20" s="306" t="s">
        <v>620</v>
      </c>
      <c r="E20" s="313"/>
    </row>
    <row r="21" spans="2:25" ht="25.5">
      <c r="B21" s="119"/>
      <c r="E21" s="313"/>
      <c r="F21" s="307" t="s">
        <v>360</v>
      </c>
      <c r="G21" s="311" t="s">
        <v>542</v>
      </c>
      <c r="X21" s="309" t="s">
        <v>471</v>
      </c>
      <c r="Y21" s="310" t="s">
        <v>262</v>
      </c>
    </row>
    <row r="22" spans="2:25" ht="15.75" thickBot="1">
      <c r="B22" s="119"/>
      <c r="F22" s="307" t="s">
        <v>361</v>
      </c>
      <c r="G22" s="311" t="s">
        <v>543</v>
      </c>
      <c r="W22" s="173" t="s">
        <v>475</v>
      </c>
      <c r="X22" s="36"/>
      <c r="Y22" s="36"/>
    </row>
    <row r="23" spans="2:7" ht="15">
      <c r="B23" s="119"/>
      <c r="F23" s="307" t="s">
        <v>362</v>
      </c>
      <c r="G23" s="311" t="s">
        <v>541</v>
      </c>
    </row>
    <row r="24" spans="2:7" ht="15">
      <c r="B24" s="119"/>
      <c r="F24" s="307"/>
      <c r="G24" s="311"/>
    </row>
    <row r="25" ht="12.75">
      <c r="B25" s="119"/>
    </row>
    <row r="26" spans="1:3" ht="15.75">
      <c r="A26" s="119">
        <v>3</v>
      </c>
      <c r="B26" s="119" t="s">
        <v>258</v>
      </c>
      <c r="C26" s="305" t="s">
        <v>38</v>
      </c>
    </row>
    <row r="27" ht="12.75">
      <c r="B27" s="119"/>
    </row>
    <row r="28" spans="1:4" ht="15.75" thickBot="1">
      <c r="A28" s="119">
        <v>3</v>
      </c>
      <c r="B28" s="119" t="s">
        <v>258</v>
      </c>
      <c r="C28" s="119">
        <v>1</v>
      </c>
      <c r="D28" s="306" t="s">
        <v>37</v>
      </c>
    </row>
    <row r="29" spans="2:25" ht="25.5">
      <c r="B29" s="119"/>
      <c r="C29" s="119"/>
      <c r="F29" s="307" t="s">
        <v>360</v>
      </c>
      <c r="G29" s="311" t="s">
        <v>545</v>
      </c>
      <c r="X29" s="309" t="s">
        <v>471</v>
      </c>
      <c r="Y29" s="310" t="s">
        <v>262</v>
      </c>
    </row>
    <row r="30" spans="2:25" ht="15.75" thickBot="1">
      <c r="B30" s="119"/>
      <c r="C30" s="119"/>
      <c r="F30" s="307" t="s">
        <v>361</v>
      </c>
      <c r="G30" s="311" t="s">
        <v>546</v>
      </c>
      <c r="W30" s="173" t="s">
        <v>475</v>
      </c>
      <c r="X30" s="36"/>
      <c r="Y30" s="36"/>
    </row>
    <row r="31" spans="2:7" ht="15">
      <c r="B31" s="119"/>
      <c r="C31" s="119"/>
      <c r="F31" s="307" t="s">
        <v>362</v>
      </c>
      <c r="G31" s="311" t="s">
        <v>547</v>
      </c>
    </row>
    <row r="32" spans="2:7" ht="15">
      <c r="B32" s="119"/>
      <c r="C32" s="119"/>
      <c r="F32" s="307" t="s">
        <v>363</v>
      </c>
      <c r="G32" s="311" t="s">
        <v>543</v>
      </c>
    </row>
    <row r="33" spans="2:7" ht="15">
      <c r="B33" s="119"/>
      <c r="C33" s="119"/>
      <c r="F33" s="307" t="s">
        <v>364</v>
      </c>
      <c r="G33" s="311" t="s">
        <v>541</v>
      </c>
    </row>
    <row r="34" spans="2:4" ht="15">
      <c r="B34" s="119"/>
      <c r="C34" s="119"/>
      <c r="D34" s="306" t="s">
        <v>548</v>
      </c>
    </row>
    <row r="35" spans="2:3" ht="12.75">
      <c r="B35" s="119"/>
      <c r="C35" s="119"/>
    </row>
    <row r="36" spans="1:4" ht="15.75" thickBot="1">
      <c r="A36" s="119">
        <v>3</v>
      </c>
      <c r="B36" s="119" t="s">
        <v>258</v>
      </c>
      <c r="C36" s="119">
        <v>2</v>
      </c>
      <c r="D36" s="306" t="s">
        <v>579</v>
      </c>
    </row>
    <row r="37" spans="2:25" ht="25.5">
      <c r="B37" s="119"/>
      <c r="C37" s="119"/>
      <c r="F37" s="307" t="s">
        <v>360</v>
      </c>
      <c r="G37" s="311" t="s">
        <v>549</v>
      </c>
      <c r="X37" s="309" t="s">
        <v>471</v>
      </c>
      <c r="Y37" s="310" t="s">
        <v>262</v>
      </c>
    </row>
    <row r="38" spans="2:25" ht="15">
      <c r="B38" s="119"/>
      <c r="C38" s="119"/>
      <c r="F38" s="307" t="s">
        <v>361</v>
      </c>
      <c r="G38" s="311" t="s">
        <v>550</v>
      </c>
      <c r="W38" s="173" t="s">
        <v>475</v>
      </c>
      <c r="X38" s="37"/>
      <c r="Y38" s="38"/>
    </row>
    <row r="39" spans="2:25" ht="15.75" thickBot="1">
      <c r="B39" s="119"/>
      <c r="C39" s="119"/>
      <c r="F39" s="307" t="s">
        <v>362</v>
      </c>
      <c r="G39" s="311" t="s">
        <v>551</v>
      </c>
      <c r="W39" s="173" t="s">
        <v>86</v>
      </c>
      <c r="X39" s="39"/>
      <c r="Y39" s="40"/>
    </row>
    <row r="40" spans="2:15" ht="25.5">
      <c r="B40" s="119"/>
      <c r="C40" s="119"/>
      <c r="F40" s="307"/>
      <c r="G40" s="311"/>
      <c r="O40" s="314" t="s">
        <v>621</v>
      </c>
    </row>
    <row r="41" spans="2:15" ht="15">
      <c r="B41" s="119"/>
      <c r="C41" s="119"/>
      <c r="F41" s="307" t="s">
        <v>363</v>
      </c>
      <c r="G41" s="311" t="s">
        <v>552</v>
      </c>
      <c r="M41" s="133" t="s">
        <v>345</v>
      </c>
      <c r="O41" s="41"/>
    </row>
    <row r="42" spans="2:15" ht="15.75" thickBot="1">
      <c r="B42" s="119"/>
      <c r="C42" s="119"/>
      <c r="F42" s="307" t="s">
        <v>364</v>
      </c>
      <c r="G42" s="311" t="s">
        <v>553</v>
      </c>
      <c r="M42" s="133" t="s">
        <v>345</v>
      </c>
      <c r="O42" s="42"/>
    </row>
    <row r="43" spans="2:7" ht="15">
      <c r="B43" s="119"/>
      <c r="C43" s="119"/>
      <c r="F43" s="307" t="s">
        <v>365</v>
      </c>
      <c r="G43" s="311" t="s">
        <v>541</v>
      </c>
    </row>
    <row r="44" spans="2:4" ht="15">
      <c r="B44" s="119"/>
      <c r="C44" s="119"/>
      <c r="D44" s="306"/>
    </row>
    <row r="45" spans="2:4" ht="15">
      <c r="B45" s="119"/>
      <c r="C45" s="119"/>
      <c r="D45" s="313" t="s">
        <v>554</v>
      </c>
    </row>
    <row r="46" spans="2:4" ht="15">
      <c r="B46" s="119"/>
      <c r="C46" s="119"/>
      <c r="D46" s="306"/>
    </row>
    <row r="47" spans="1:4" ht="15.75" thickBot="1">
      <c r="A47" s="119">
        <v>3</v>
      </c>
      <c r="B47" s="119" t="s">
        <v>258</v>
      </c>
      <c r="C47" s="119">
        <v>3</v>
      </c>
      <c r="D47" s="306" t="s">
        <v>580</v>
      </c>
    </row>
    <row r="48" spans="2:25" ht="25.5">
      <c r="B48" s="119"/>
      <c r="C48" s="119"/>
      <c r="F48" s="307" t="s">
        <v>360</v>
      </c>
      <c r="G48" s="311" t="s">
        <v>542</v>
      </c>
      <c r="X48" s="309" t="s">
        <v>471</v>
      </c>
      <c r="Y48" s="310" t="s">
        <v>262</v>
      </c>
    </row>
    <row r="49" spans="2:25" ht="15">
      <c r="B49" s="119"/>
      <c r="C49" s="119"/>
      <c r="F49" s="307" t="s">
        <v>361</v>
      </c>
      <c r="G49" s="311" t="s">
        <v>543</v>
      </c>
      <c r="W49" s="173" t="s">
        <v>475</v>
      </c>
      <c r="X49" s="37"/>
      <c r="Y49" s="38"/>
    </row>
    <row r="50" spans="2:25" ht="15">
      <c r="B50" s="119"/>
      <c r="C50" s="119"/>
      <c r="D50" s="306"/>
      <c r="W50" s="173" t="s">
        <v>86</v>
      </c>
      <c r="X50" s="37"/>
      <c r="Y50" s="38"/>
    </row>
    <row r="51" spans="2:25" ht="15.75" thickBot="1">
      <c r="B51" s="119"/>
      <c r="C51" s="119"/>
      <c r="D51" s="313" t="s">
        <v>555</v>
      </c>
      <c r="W51" s="173" t="s">
        <v>25</v>
      </c>
      <c r="X51" s="39"/>
      <c r="Y51" s="40"/>
    </row>
    <row r="52" spans="2:4" ht="15">
      <c r="B52" s="119"/>
      <c r="C52" s="119"/>
      <c r="D52" s="306"/>
    </row>
    <row r="53" spans="1:4" ht="15">
      <c r="A53" s="119">
        <v>3</v>
      </c>
      <c r="B53" s="119" t="s">
        <v>258</v>
      </c>
      <c r="C53" s="119">
        <v>4</v>
      </c>
      <c r="D53" s="306" t="s">
        <v>213</v>
      </c>
    </row>
    <row r="54" spans="2:3" ht="13.5" thickBot="1">
      <c r="B54" s="119"/>
      <c r="C54" s="119"/>
    </row>
    <row r="55" spans="2:25" ht="25.5">
      <c r="B55" s="119"/>
      <c r="C55" s="119"/>
      <c r="F55" s="307" t="s">
        <v>360</v>
      </c>
      <c r="G55" s="311" t="s">
        <v>542</v>
      </c>
      <c r="X55" s="309" t="s">
        <v>471</v>
      </c>
      <c r="Y55" s="310" t="s">
        <v>262</v>
      </c>
    </row>
    <row r="56" spans="2:25" ht="15.75" thickBot="1">
      <c r="B56" s="119"/>
      <c r="C56" s="119"/>
      <c r="F56" s="307" t="s">
        <v>361</v>
      </c>
      <c r="G56" s="311" t="s">
        <v>543</v>
      </c>
      <c r="X56" s="36"/>
      <c r="Y56" s="36"/>
    </row>
    <row r="57" spans="2:7" ht="15">
      <c r="B57" s="119"/>
      <c r="C57" s="315"/>
      <c r="F57" s="119" t="s">
        <v>362</v>
      </c>
      <c r="G57" s="311" t="s">
        <v>556</v>
      </c>
    </row>
    <row r="58" spans="2:3" ht="15">
      <c r="B58" s="119"/>
      <c r="C58" s="306"/>
    </row>
    <row r="59" spans="1:3" ht="15.75">
      <c r="A59" s="119">
        <v>3</v>
      </c>
      <c r="B59" s="119" t="s">
        <v>259</v>
      </c>
      <c r="C59" s="305" t="s">
        <v>557</v>
      </c>
    </row>
    <row r="60" spans="2:3" ht="15">
      <c r="B60" s="119"/>
      <c r="C60" s="306"/>
    </row>
    <row r="61" spans="1:4" ht="15.75" thickBot="1">
      <c r="A61" s="119">
        <v>3</v>
      </c>
      <c r="B61" s="119" t="str">
        <f>B59</f>
        <v>C</v>
      </c>
      <c r="C61" s="119">
        <v>1</v>
      </c>
      <c r="D61" s="306" t="s">
        <v>199</v>
      </c>
    </row>
    <row r="62" spans="2:25" ht="25.5">
      <c r="B62" s="119"/>
      <c r="F62" s="307" t="s">
        <v>360</v>
      </c>
      <c r="G62" s="311" t="s">
        <v>200</v>
      </c>
      <c r="X62" s="309" t="s">
        <v>471</v>
      </c>
      <c r="Y62" s="310" t="s">
        <v>262</v>
      </c>
    </row>
    <row r="63" spans="2:25" ht="15">
      <c r="B63" s="119"/>
      <c r="F63" s="307" t="s">
        <v>361</v>
      </c>
      <c r="G63" s="311" t="s">
        <v>543</v>
      </c>
      <c r="W63" s="173" t="s">
        <v>475</v>
      </c>
      <c r="X63" s="37"/>
      <c r="Y63" s="38"/>
    </row>
    <row r="64" spans="2:25" ht="15.75" thickBot="1">
      <c r="B64" s="119"/>
      <c r="F64" s="119" t="s">
        <v>362</v>
      </c>
      <c r="G64" s="311" t="s">
        <v>556</v>
      </c>
      <c r="W64" s="173" t="s">
        <v>500</v>
      </c>
      <c r="X64" s="39"/>
      <c r="Y64" s="40"/>
    </row>
    <row r="65" spans="2:3" ht="15">
      <c r="B65" s="119"/>
      <c r="C65" s="306"/>
    </row>
    <row r="66" spans="2:3" ht="15">
      <c r="B66" s="119"/>
      <c r="C66" s="306"/>
    </row>
    <row r="67" ht="12.75">
      <c r="B67" s="119"/>
    </row>
    <row r="68" spans="1:3" ht="15.75">
      <c r="A68" s="119">
        <v>3</v>
      </c>
      <c r="B68" s="119" t="s">
        <v>260</v>
      </c>
      <c r="C68" s="305" t="s">
        <v>558</v>
      </c>
    </row>
    <row r="69" spans="2:3" ht="15">
      <c r="B69" s="119"/>
      <c r="C69" s="306"/>
    </row>
    <row r="70" spans="1:4" ht="15.75" thickBot="1">
      <c r="A70" s="119">
        <v>3</v>
      </c>
      <c r="B70" s="119" t="str">
        <f>B$68</f>
        <v>D</v>
      </c>
      <c r="C70" s="119">
        <v>1</v>
      </c>
      <c r="D70" s="306" t="s">
        <v>201</v>
      </c>
    </row>
    <row r="71" spans="2:25" ht="25.5">
      <c r="B71" s="119"/>
      <c r="C71" s="119"/>
      <c r="F71" s="307" t="s">
        <v>360</v>
      </c>
      <c r="G71" s="311" t="s">
        <v>200</v>
      </c>
      <c r="X71" s="309" t="s">
        <v>471</v>
      </c>
      <c r="Y71" s="310" t="s">
        <v>262</v>
      </c>
    </row>
    <row r="72" spans="2:25" ht="15">
      <c r="B72" s="119"/>
      <c r="C72" s="119"/>
      <c r="F72" s="307" t="s">
        <v>361</v>
      </c>
      <c r="G72" s="311" t="s">
        <v>543</v>
      </c>
      <c r="W72" s="173" t="s">
        <v>475</v>
      </c>
      <c r="X72" s="37"/>
      <c r="Y72" s="38"/>
    </row>
    <row r="73" spans="2:25" ht="15.75" thickBot="1">
      <c r="B73" s="119"/>
      <c r="C73" s="119"/>
      <c r="F73" s="119" t="s">
        <v>362</v>
      </c>
      <c r="G73" s="311" t="s">
        <v>556</v>
      </c>
      <c r="W73" s="173" t="s">
        <v>500</v>
      </c>
      <c r="X73" s="39"/>
      <c r="Y73" s="40"/>
    </row>
    <row r="74" spans="2:3" ht="15">
      <c r="B74" s="119"/>
      <c r="C74" s="315"/>
    </row>
    <row r="75" spans="2:3" ht="15">
      <c r="B75" s="119"/>
      <c r="C75" s="315"/>
    </row>
    <row r="76" spans="1:4" ht="15.75" thickBot="1">
      <c r="A76" s="119">
        <v>3</v>
      </c>
      <c r="B76" s="119" t="str">
        <f>B$68</f>
        <v>D</v>
      </c>
      <c r="C76" s="119">
        <v>2</v>
      </c>
      <c r="D76" s="306" t="s">
        <v>218</v>
      </c>
    </row>
    <row r="77" spans="2:25" ht="25.5">
      <c r="B77" s="119"/>
      <c r="C77" s="119"/>
      <c r="F77" s="307" t="s">
        <v>360</v>
      </c>
      <c r="G77" s="311" t="s">
        <v>559</v>
      </c>
      <c r="X77" s="309" t="s">
        <v>471</v>
      </c>
      <c r="Y77" s="310" t="s">
        <v>262</v>
      </c>
    </row>
    <row r="78" spans="2:25" ht="15.75" thickBot="1">
      <c r="B78" s="119"/>
      <c r="C78" s="119"/>
      <c r="F78" s="307" t="s">
        <v>361</v>
      </c>
      <c r="G78" s="311" t="s">
        <v>560</v>
      </c>
      <c r="W78" s="173" t="s">
        <v>475</v>
      </c>
      <c r="X78" s="36"/>
      <c r="Y78" s="36"/>
    </row>
    <row r="79" spans="2:7" ht="15">
      <c r="B79" s="119"/>
      <c r="C79" s="119"/>
      <c r="F79" s="307" t="s">
        <v>362</v>
      </c>
      <c r="G79" s="311" t="s">
        <v>561</v>
      </c>
    </row>
    <row r="80" spans="2:7" ht="15">
      <c r="B80" s="119"/>
      <c r="C80" s="119"/>
      <c r="F80" s="307" t="s">
        <v>363</v>
      </c>
      <c r="G80" s="311" t="s">
        <v>562</v>
      </c>
    </row>
    <row r="81" spans="2:7" ht="15">
      <c r="B81" s="119"/>
      <c r="C81" s="119"/>
      <c r="F81" s="307" t="s">
        <v>364</v>
      </c>
      <c r="G81" s="311" t="s">
        <v>564</v>
      </c>
    </row>
    <row r="82" spans="2:3" ht="15">
      <c r="B82" s="119"/>
      <c r="C82" s="315" t="s">
        <v>565</v>
      </c>
    </row>
    <row r="83" spans="1:4" ht="15.75" thickBot="1">
      <c r="A83" s="119">
        <v>3</v>
      </c>
      <c r="B83" s="119" t="str">
        <f>B$68</f>
        <v>D</v>
      </c>
      <c r="C83" s="119">
        <v>3</v>
      </c>
      <c r="D83" s="306" t="s">
        <v>219</v>
      </c>
    </row>
    <row r="84" spans="2:25" ht="25.5">
      <c r="B84" s="119"/>
      <c r="C84" s="119"/>
      <c r="F84" s="307" t="s">
        <v>360</v>
      </c>
      <c r="G84" s="311" t="s">
        <v>566</v>
      </c>
      <c r="X84" s="309" t="s">
        <v>471</v>
      </c>
      <c r="Y84" s="310" t="s">
        <v>262</v>
      </c>
    </row>
    <row r="85" spans="2:25" ht="15.75" thickBot="1">
      <c r="B85" s="119"/>
      <c r="C85" s="119"/>
      <c r="F85" s="307" t="s">
        <v>361</v>
      </c>
      <c r="G85" s="311" t="s">
        <v>567</v>
      </c>
      <c r="W85" s="173" t="s">
        <v>475</v>
      </c>
      <c r="X85" s="36"/>
      <c r="Y85" s="36"/>
    </row>
    <row r="86" spans="2:7" ht="15">
      <c r="B86" s="119"/>
      <c r="C86" s="119"/>
      <c r="F86" s="307" t="s">
        <v>362</v>
      </c>
      <c r="G86" s="311" t="s">
        <v>568</v>
      </c>
    </row>
    <row r="87" spans="2:7" ht="15">
      <c r="B87" s="119"/>
      <c r="C87" s="119"/>
      <c r="F87" s="307" t="s">
        <v>363</v>
      </c>
      <c r="G87" s="311" t="s">
        <v>569</v>
      </c>
    </row>
    <row r="88" spans="2:7" ht="15">
      <c r="B88" s="119"/>
      <c r="C88" s="119"/>
      <c r="F88" s="307" t="s">
        <v>364</v>
      </c>
      <c r="G88" s="311" t="s">
        <v>570</v>
      </c>
    </row>
    <row r="89" spans="2:3" ht="15">
      <c r="B89" s="119"/>
      <c r="C89" s="315"/>
    </row>
    <row r="90" spans="1:3" ht="15.75">
      <c r="A90" s="119">
        <v>3</v>
      </c>
      <c r="B90" s="119" t="s">
        <v>490</v>
      </c>
      <c r="C90" s="305" t="s">
        <v>571</v>
      </c>
    </row>
    <row r="91" spans="2:3" ht="15">
      <c r="B91" s="119"/>
      <c r="C91" s="306"/>
    </row>
    <row r="92" spans="1:4" ht="15.75" thickBot="1">
      <c r="A92" s="119">
        <v>3</v>
      </c>
      <c r="B92" s="119" t="str">
        <f>B$90</f>
        <v>E</v>
      </c>
      <c r="C92" s="119">
        <v>1</v>
      </c>
      <c r="D92" s="306" t="s">
        <v>229</v>
      </c>
    </row>
    <row r="93" spans="2:25" ht="25.5">
      <c r="B93" s="119"/>
      <c r="C93" s="119"/>
      <c r="F93" s="307" t="s">
        <v>360</v>
      </c>
      <c r="G93" s="311" t="s">
        <v>559</v>
      </c>
      <c r="X93" s="309" t="s">
        <v>471</v>
      </c>
      <c r="Y93" s="310" t="s">
        <v>262</v>
      </c>
    </row>
    <row r="94" spans="2:25" ht="15.75" thickBot="1">
      <c r="B94" s="119"/>
      <c r="C94" s="119"/>
      <c r="F94" s="307" t="s">
        <v>361</v>
      </c>
      <c r="G94" s="311" t="s">
        <v>560</v>
      </c>
      <c r="W94" s="173" t="s">
        <v>475</v>
      </c>
      <c r="X94" s="36"/>
      <c r="Y94" s="36"/>
    </row>
    <row r="95" spans="2:7" ht="15">
      <c r="B95" s="119"/>
      <c r="C95" s="119"/>
      <c r="F95" s="307" t="s">
        <v>362</v>
      </c>
      <c r="G95" s="311" t="s">
        <v>561</v>
      </c>
    </row>
    <row r="96" spans="2:7" ht="15">
      <c r="B96" s="119"/>
      <c r="C96" s="119"/>
      <c r="F96" s="307" t="s">
        <v>363</v>
      </c>
      <c r="G96" s="311" t="s">
        <v>562</v>
      </c>
    </row>
    <row r="97" spans="2:7" ht="15">
      <c r="B97" s="119"/>
      <c r="C97" s="119"/>
      <c r="F97" s="307" t="s">
        <v>364</v>
      </c>
      <c r="G97" s="311" t="s">
        <v>564</v>
      </c>
    </row>
    <row r="98" spans="2:3" ht="15">
      <c r="B98" s="119"/>
      <c r="C98" s="315"/>
    </row>
    <row r="99" spans="1:4" ht="15.75" thickBot="1">
      <c r="A99" s="119">
        <v>3</v>
      </c>
      <c r="B99" s="119" t="str">
        <f>B$90</f>
        <v>E</v>
      </c>
      <c r="C99" s="119">
        <v>2</v>
      </c>
      <c r="D99" s="306" t="s">
        <v>230</v>
      </c>
    </row>
    <row r="100" spans="2:25" ht="25.5">
      <c r="B100" s="119"/>
      <c r="C100" s="119"/>
      <c r="F100" s="307" t="s">
        <v>360</v>
      </c>
      <c r="G100" s="311" t="s">
        <v>566</v>
      </c>
      <c r="X100" s="309" t="s">
        <v>471</v>
      </c>
      <c r="Y100" s="310" t="s">
        <v>262</v>
      </c>
    </row>
    <row r="101" spans="2:25" ht="15.75" thickBot="1">
      <c r="B101" s="119"/>
      <c r="C101" s="119"/>
      <c r="F101" s="307" t="s">
        <v>361</v>
      </c>
      <c r="G101" s="311" t="s">
        <v>567</v>
      </c>
      <c r="W101" s="173" t="s">
        <v>475</v>
      </c>
      <c r="X101" s="36"/>
      <c r="Y101" s="36"/>
    </row>
    <row r="102" spans="2:7" ht="15">
      <c r="B102" s="119"/>
      <c r="C102" s="119"/>
      <c r="F102" s="307" t="s">
        <v>362</v>
      </c>
      <c r="G102" s="311" t="s">
        <v>568</v>
      </c>
    </row>
    <row r="103" spans="2:7" ht="15">
      <c r="B103" s="119"/>
      <c r="C103" s="119"/>
      <c r="F103" s="307" t="s">
        <v>363</v>
      </c>
      <c r="G103" s="311" t="s">
        <v>569</v>
      </c>
    </row>
    <row r="104" spans="2:7" ht="15">
      <c r="B104" s="119"/>
      <c r="F104" s="307" t="s">
        <v>364</v>
      </c>
      <c r="G104" s="311" t="s">
        <v>570</v>
      </c>
    </row>
    <row r="105" spans="2:3" ht="15">
      <c r="B105" s="119"/>
      <c r="C105" s="306"/>
    </row>
    <row r="106" spans="2:3" ht="15.75">
      <c r="B106" s="119"/>
      <c r="C106" s="305"/>
    </row>
    <row r="107" spans="1:3" ht="15.75">
      <c r="A107" s="119">
        <v>3</v>
      </c>
      <c r="B107" s="119" t="s">
        <v>491</v>
      </c>
      <c r="C107" s="305" t="s">
        <v>572</v>
      </c>
    </row>
    <row r="108" spans="2:3" ht="15">
      <c r="B108" s="119"/>
      <c r="C108" s="312"/>
    </row>
    <row r="109" spans="1:4" ht="15.75" thickBot="1">
      <c r="A109" s="119">
        <v>3</v>
      </c>
      <c r="B109" s="119" t="str">
        <f>B$107</f>
        <v>F</v>
      </c>
      <c r="C109" s="119">
        <v>1</v>
      </c>
      <c r="D109" s="306" t="s">
        <v>202</v>
      </c>
    </row>
    <row r="110" spans="2:25" ht="25.5">
      <c r="B110" s="119"/>
      <c r="C110" s="119"/>
      <c r="F110" s="307" t="s">
        <v>360</v>
      </c>
      <c r="G110" s="311" t="s">
        <v>559</v>
      </c>
      <c r="X110" s="309" t="s">
        <v>471</v>
      </c>
      <c r="Y110" s="310" t="s">
        <v>262</v>
      </c>
    </row>
    <row r="111" spans="2:25" ht="15.75" thickBot="1">
      <c r="B111" s="119"/>
      <c r="C111" s="119"/>
      <c r="F111" s="307" t="s">
        <v>361</v>
      </c>
      <c r="G111" s="311" t="s">
        <v>560</v>
      </c>
      <c r="W111" s="173" t="s">
        <v>475</v>
      </c>
      <c r="X111" s="36"/>
      <c r="Y111" s="36"/>
    </row>
    <row r="112" spans="2:7" ht="15">
      <c r="B112" s="119"/>
      <c r="C112" s="119"/>
      <c r="F112" s="307" t="s">
        <v>362</v>
      </c>
      <c r="G112" s="311" t="s">
        <v>561</v>
      </c>
    </row>
    <row r="113" spans="2:7" ht="15">
      <c r="B113" s="119"/>
      <c r="C113" s="119"/>
      <c r="F113" s="307" t="s">
        <v>363</v>
      </c>
      <c r="G113" s="311" t="s">
        <v>562</v>
      </c>
    </row>
    <row r="114" spans="2:7" ht="15">
      <c r="B114" s="119"/>
      <c r="C114" s="119"/>
      <c r="F114" s="307" t="s">
        <v>364</v>
      </c>
      <c r="G114" s="311" t="s">
        <v>564</v>
      </c>
    </row>
    <row r="115" spans="2:4" ht="15">
      <c r="B115" s="119"/>
      <c r="C115" s="119"/>
      <c r="D115" s="312"/>
    </row>
    <row r="116" spans="1:4" ht="15">
      <c r="A116" s="119">
        <v>3</v>
      </c>
      <c r="B116" s="119" t="str">
        <f>B$107</f>
        <v>F</v>
      </c>
      <c r="C116" s="119">
        <v>2</v>
      </c>
      <c r="D116" s="306" t="s">
        <v>216</v>
      </c>
    </row>
    <row r="117" spans="2:4" ht="15.75" thickBot="1">
      <c r="B117" s="119"/>
      <c r="C117" s="119"/>
      <c r="D117" s="306" t="s">
        <v>215</v>
      </c>
    </row>
    <row r="118" spans="2:25" ht="25.5">
      <c r="B118" s="119"/>
      <c r="C118" s="119"/>
      <c r="F118" s="307" t="s">
        <v>360</v>
      </c>
      <c r="G118" s="311" t="s">
        <v>559</v>
      </c>
      <c r="X118" s="309" t="s">
        <v>471</v>
      </c>
      <c r="Y118" s="310" t="s">
        <v>262</v>
      </c>
    </row>
    <row r="119" spans="2:25" ht="15.75" thickBot="1">
      <c r="B119" s="119"/>
      <c r="C119" s="119"/>
      <c r="F119" s="307" t="s">
        <v>361</v>
      </c>
      <c r="G119" s="311" t="s">
        <v>560</v>
      </c>
      <c r="W119" s="173" t="s">
        <v>475</v>
      </c>
      <c r="X119" s="36"/>
      <c r="Y119" s="36"/>
    </row>
    <row r="120" spans="2:7" ht="15">
      <c r="B120" s="119"/>
      <c r="C120" s="119"/>
      <c r="F120" s="307" t="s">
        <v>362</v>
      </c>
      <c r="G120" s="311" t="s">
        <v>561</v>
      </c>
    </row>
    <row r="121" spans="2:7" ht="15">
      <c r="B121" s="119"/>
      <c r="C121" s="119"/>
      <c r="F121" s="307" t="s">
        <v>363</v>
      </c>
      <c r="G121" s="311" t="s">
        <v>562</v>
      </c>
    </row>
    <row r="122" spans="2:7" ht="15">
      <c r="B122" s="119"/>
      <c r="C122" s="119"/>
      <c r="F122" s="307" t="s">
        <v>364</v>
      </c>
      <c r="G122" s="311" t="s">
        <v>564</v>
      </c>
    </row>
    <row r="123" spans="2:4" ht="15">
      <c r="B123" s="119"/>
      <c r="C123" s="119"/>
      <c r="D123" s="312"/>
    </row>
    <row r="124" spans="1:4" ht="15.75" thickBot="1">
      <c r="A124" s="119">
        <v>3</v>
      </c>
      <c r="B124" s="119" t="str">
        <f>B$107</f>
        <v>F</v>
      </c>
      <c r="C124" s="119">
        <v>3</v>
      </c>
      <c r="D124" s="316" t="s">
        <v>214</v>
      </c>
    </row>
    <row r="125" spans="2:25" ht="25.5">
      <c r="B125" s="119"/>
      <c r="C125" s="119"/>
      <c r="F125" s="307" t="s">
        <v>360</v>
      </c>
      <c r="G125" s="316" t="s">
        <v>573</v>
      </c>
      <c r="X125" s="309" t="s">
        <v>471</v>
      </c>
      <c r="Y125" s="310" t="s">
        <v>262</v>
      </c>
    </row>
    <row r="126" spans="2:25" ht="15">
      <c r="B126" s="119"/>
      <c r="C126" s="119"/>
      <c r="F126" s="307" t="s">
        <v>361</v>
      </c>
      <c r="G126" s="316" t="s">
        <v>574</v>
      </c>
      <c r="W126" s="173" t="s">
        <v>475</v>
      </c>
      <c r="X126" s="37"/>
      <c r="Y126" s="38"/>
    </row>
    <row r="127" spans="2:25" ht="15.75" thickBot="1">
      <c r="B127" s="119"/>
      <c r="C127" s="119"/>
      <c r="F127" s="307" t="s">
        <v>362</v>
      </c>
      <c r="G127" s="316" t="s">
        <v>575</v>
      </c>
      <c r="W127" s="173" t="s">
        <v>86</v>
      </c>
      <c r="X127" s="39"/>
      <c r="Y127" s="40"/>
    </row>
    <row r="128" spans="2:7" ht="15">
      <c r="B128" s="119"/>
      <c r="C128" s="119"/>
      <c r="F128" s="307" t="s">
        <v>363</v>
      </c>
      <c r="G128" s="316" t="s">
        <v>576</v>
      </c>
    </row>
    <row r="129" spans="2:6" ht="15">
      <c r="B129" s="119"/>
      <c r="C129" s="119"/>
      <c r="D129" s="316"/>
      <c r="E129" s="317"/>
      <c r="F129" s="307"/>
    </row>
    <row r="130" spans="2:5" ht="15">
      <c r="B130" s="119"/>
      <c r="C130" s="119"/>
      <c r="E130" s="318" t="s">
        <v>554</v>
      </c>
    </row>
    <row r="131" spans="2:5" ht="15">
      <c r="B131" s="119"/>
      <c r="C131" s="119"/>
      <c r="D131" s="316"/>
      <c r="E131" s="317"/>
    </row>
    <row r="132" spans="1:5" ht="15.75" thickBot="1">
      <c r="A132" s="119">
        <v>3</v>
      </c>
      <c r="B132" s="119" t="str">
        <f>B$107</f>
        <v>F</v>
      </c>
      <c r="C132" s="119">
        <v>4</v>
      </c>
      <c r="D132" s="316" t="s">
        <v>217</v>
      </c>
      <c r="E132" s="317"/>
    </row>
    <row r="133" spans="2:25" ht="25.5">
      <c r="B133" s="119"/>
      <c r="C133" s="119"/>
      <c r="E133" s="317"/>
      <c r="F133" s="307" t="s">
        <v>360</v>
      </c>
      <c r="G133" s="311" t="s">
        <v>542</v>
      </c>
      <c r="X133" s="309" t="s">
        <v>471</v>
      </c>
      <c r="Y133" s="310" t="s">
        <v>262</v>
      </c>
    </row>
    <row r="134" spans="2:25" ht="15.75" thickBot="1">
      <c r="B134" s="119"/>
      <c r="C134" s="119"/>
      <c r="E134" s="317"/>
      <c r="F134" s="307" t="s">
        <v>361</v>
      </c>
      <c r="G134" s="311" t="s">
        <v>543</v>
      </c>
      <c r="W134" s="173" t="s">
        <v>475</v>
      </c>
      <c r="X134" s="36"/>
      <c r="Y134" s="36"/>
    </row>
    <row r="135" spans="2:4" ht="15">
      <c r="B135" s="119"/>
      <c r="C135" s="119"/>
      <c r="D135" s="312"/>
    </row>
    <row r="136" spans="1:4" ht="15.75" thickBot="1">
      <c r="A136" s="119">
        <v>3</v>
      </c>
      <c r="B136" s="119" t="str">
        <f>B$107</f>
        <v>F</v>
      </c>
      <c r="C136" s="119">
        <v>5</v>
      </c>
      <c r="D136" s="306" t="s">
        <v>239</v>
      </c>
    </row>
    <row r="137" spans="2:25" ht="25.5">
      <c r="B137" s="119"/>
      <c r="C137" s="119"/>
      <c r="F137" s="307" t="s">
        <v>360</v>
      </c>
      <c r="G137" s="311" t="s">
        <v>566</v>
      </c>
      <c r="X137" s="309" t="s">
        <v>471</v>
      </c>
      <c r="Y137" s="310" t="s">
        <v>262</v>
      </c>
    </row>
    <row r="138" spans="2:25" ht="15.75" thickBot="1">
      <c r="B138" s="119"/>
      <c r="F138" s="307" t="s">
        <v>361</v>
      </c>
      <c r="G138" s="311" t="s">
        <v>567</v>
      </c>
      <c r="W138" s="173" t="s">
        <v>475</v>
      </c>
      <c r="X138" s="36"/>
      <c r="Y138" s="36"/>
    </row>
    <row r="139" spans="2:7" ht="15">
      <c r="B139" s="119"/>
      <c r="F139" s="307" t="s">
        <v>362</v>
      </c>
      <c r="G139" s="311" t="s">
        <v>568</v>
      </c>
    </row>
    <row r="140" spans="2:7" ht="15">
      <c r="B140" s="119"/>
      <c r="F140" s="307" t="s">
        <v>363</v>
      </c>
      <c r="G140" s="311" t="s">
        <v>569</v>
      </c>
    </row>
    <row r="141" spans="2:7" ht="15">
      <c r="B141" s="119"/>
      <c r="F141" s="307" t="s">
        <v>364</v>
      </c>
      <c r="G141" s="311" t="s">
        <v>570</v>
      </c>
    </row>
    <row r="142" spans="2:3" ht="15">
      <c r="B142" s="119"/>
      <c r="C142" s="312"/>
    </row>
    <row r="143" ht="12.75">
      <c r="B143" s="119"/>
    </row>
    <row r="144" spans="1:3" ht="15.75">
      <c r="A144" s="119">
        <v>3</v>
      </c>
      <c r="B144" s="119" t="s">
        <v>395</v>
      </c>
      <c r="C144" s="305" t="s">
        <v>397</v>
      </c>
    </row>
    <row r="145" ht="12.75">
      <c r="B145" s="119"/>
    </row>
    <row r="146" spans="1:5" ht="15.75" thickBot="1">
      <c r="A146" s="119">
        <v>3</v>
      </c>
      <c r="B146" s="119" t="s">
        <v>395</v>
      </c>
      <c r="C146" s="119">
        <v>1</v>
      </c>
      <c r="D146" s="316" t="s">
        <v>399</v>
      </c>
      <c r="E146" s="317"/>
    </row>
    <row r="147" spans="2:25" ht="25.5">
      <c r="B147" s="119"/>
      <c r="C147" s="119"/>
      <c r="E147" s="317"/>
      <c r="F147" s="307" t="s">
        <v>360</v>
      </c>
      <c r="G147" s="311" t="s">
        <v>542</v>
      </c>
      <c r="X147" s="309" t="s">
        <v>471</v>
      </c>
      <c r="Y147" s="310" t="s">
        <v>262</v>
      </c>
    </row>
    <row r="148" spans="2:25" ht="15.75" thickBot="1">
      <c r="B148" s="119"/>
      <c r="C148" s="119"/>
      <c r="E148" s="317"/>
      <c r="F148" s="307" t="s">
        <v>361</v>
      </c>
      <c r="G148" s="311" t="s">
        <v>543</v>
      </c>
      <c r="W148" s="173" t="s">
        <v>475</v>
      </c>
      <c r="X148" s="36"/>
      <c r="Y148" s="36"/>
    </row>
    <row r="149" ht="12.75">
      <c r="B149" s="119"/>
    </row>
    <row r="150" ht="12.75">
      <c r="B150" s="119"/>
    </row>
    <row r="151" ht="12.75">
      <c r="B151" s="119"/>
    </row>
    <row r="152" ht="12.75">
      <c r="B152" s="119"/>
    </row>
    <row r="153" ht="12.75">
      <c r="B153" s="119"/>
    </row>
    <row r="154" ht="12.75">
      <c r="B154" s="119"/>
    </row>
    <row r="155" ht="12.75">
      <c r="B155" s="119"/>
    </row>
    <row r="156" ht="12.75">
      <c r="B156" s="119"/>
    </row>
    <row r="157" ht="12.75">
      <c r="B157" s="119"/>
    </row>
    <row r="158" ht="12.75">
      <c r="B158" s="119"/>
    </row>
    <row r="159" ht="12.75">
      <c r="B159" s="119"/>
    </row>
    <row r="160" ht="12.75">
      <c r="B160" s="119"/>
    </row>
    <row r="161" ht="12.75">
      <c r="B161" s="119"/>
    </row>
    <row r="162" ht="12.75">
      <c r="B162" s="119"/>
    </row>
    <row r="163" ht="12.75">
      <c r="B163" s="119"/>
    </row>
    <row r="164" ht="12.75">
      <c r="B164" s="119"/>
    </row>
    <row r="165" ht="12.75">
      <c r="B165" s="119"/>
    </row>
    <row r="166" ht="12.75">
      <c r="B166" s="119"/>
    </row>
    <row r="167" ht="12.75">
      <c r="B167" s="119"/>
    </row>
    <row r="168" ht="12.75">
      <c r="B168" s="119"/>
    </row>
    <row r="169" ht="12.75">
      <c r="B169" s="119"/>
    </row>
    <row r="170" ht="12.75">
      <c r="B170" s="119"/>
    </row>
    <row r="171" ht="12.75">
      <c r="B171" s="119"/>
    </row>
    <row r="172" ht="12.75">
      <c r="B172" s="119"/>
    </row>
    <row r="173" ht="12.75">
      <c r="B173" s="119"/>
    </row>
    <row r="174" ht="12.75">
      <c r="B174" s="119"/>
    </row>
    <row r="175" ht="12.75">
      <c r="B175" s="119"/>
    </row>
    <row r="176" ht="12.75">
      <c r="B176" s="119"/>
    </row>
    <row r="177" ht="12.75">
      <c r="B177" s="119"/>
    </row>
    <row r="178" ht="12.75">
      <c r="B178" s="119"/>
    </row>
    <row r="179" ht="12.75">
      <c r="B179" s="119"/>
    </row>
    <row r="180" ht="12.75">
      <c r="B180" s="119"/>
    </row>
    <row r="181" ht="12.75">
      <c r="B181" s="119"/>
    </row>
    <row r="182" ht="12.75">
      <c r="B182" s="119"/>
    </row>
    <row r="183" ht="12.75">
      <c r="B183" s="119"/>
    </row>
    <row r="184" ht="12.75">
      <c r="B184" s="119"/>
    </row>
    <row r="185" ht="12.75">
      <c r="B185" s="119"/>
    </row>
    <row r="186" ht="12.75">
      <c r="B186" s="119"/>
    </row>
    <row r="187" ht="12.75">
      <c r="B187" s="119"/>
    </row>
    <row r="188" ht="12.75">
      <c r="B188" s="119"/>
    </row>
    <row r="189" ht="12.75">
      <c r="B189" s="119"/>
    </row>
    <row r="190" ht="12.75">
      <c r="B190" s="119"/>
    </row>
    <row r="191" ht="12.75">
      <c r="B191" s="119"/>
    </row>
    <row r="192" ht="12.75">
      <c r="B192" s="119"/>
    </row>
    <row r="193" ht="12.75">
      <c r="B193" s="119"/>
    </row>
    <row r="194" ht="12.75">
      <c r="B194" s="119"/>
    </row>
    <row r="195" ht="12.75">
      <c r="B195" s="119"/>
    </row>
    <row r="196" ht="12.75">
      <c r="B196" s="119"/>
    </row>
    <row r="197" ht="12.75">
      <c r="B197" s="119"/>
    </row>
    <row r="198" ht="12.75">
      <c r="B198" s="119"/>
    </row>
    <row r="199" ht="12.75">
      <c r="B199" s="119"/>
    </row>
    <row r="200" ht="12.75">
      <c r="B200" s="119"/>
    </row>
    <row r="201" ht="12.75">
      <c r="B201" s="119"/>
    </row>
    <row r="202" ht="12.75">
      <c r="B202" s="119"/>
    </row>
    <row r="203" ht="12.75">
      <c r="B203" s="119"/>
    </row>
    <row r="204" ht="12.75">
      <c r="B204" s="119"/>
    </row>
    <row r="205" ht="12.75">
      <c r="B205" s="119"/>
    </row>
    <row r="206" ht="12.75">
      <c r="B206" s="119"/>
    </row>
    <row r="207" ht="12.75">
      <c r="B207" s="119"/>
    </row>
    <row r="208" ht="12.75">
      <c r="B208" s="119"/>
    </row>
    <row r="209" ht="12.75">
      <c r="B209" s="119"/>
    </row>
    <row r="210" ht="12.75">
      <c r="B210" s="119"/>
    </row>
    <row r="211" ht="12.75">
      <c r="B211" s="119"/>
    </row>
    <row r="212" ht="12.75">
      <c r="B212" s="119"/>
    </row>
    <row r="213" ht="12.75">
      <c r="B213" s="119"/>
    </row>
    <row r="214" ht="12.75">
      <c r="B214" s="119"/>
    </row>
    <row r="215" ht="12.75">
      <c r="B215" s="119"/>
    </row>
    <row r="216" ht="12.75">
      <c r="B216" s="119"/>
    </row>
    <row r="217" ht="12.75">
      <c r="B217" s="119"/>
    </row>
    <row r="218" ht="12.75">
      <c r="B218" s="119"/>
    </row>
    <row r="219" ht="12.75">
      <c r="B219" s="119"/>
    </row>
    <row r="220" ht="12.75">
      <c r="B220" s="119"/>
    </row>
    <row r="221" ht="12.75">
      <c r="B221" s="119"/>
    </row>
    <row r="222" ht="12.75">
      <c r="B222" s="119"/>
    </row>
    <row r="223" ht="12.75">
      <c r="B223" s="119"/>
    </row>
    <row r="224" ht="12.75">
      <c r="B224" s="119"/>
    </row>
    <row r="225" ht="12.75">
      <c r="B225" s="119"/>
    </row>
    <row r="226" ht="12.75">
      <c r="B226" s="119"/>
    </row>
    <row r="227" ht="12.75">
      <c r="B227" s="119"/>
    </row>
    <row r="228" ht="12.75">
      <c r="B228" s="119"/>
    </row>
    <row r="229" ht="12.75">
      <c r="B229" s="119"/>
    </row>
    <row r="230" ht="12.75">
      <c r="B230" s="119"/>
    </row>
    <row r="231" ht="12.75">
      <c r="B231" s="119"/>
    </row>
    <row r="232" ht="12.75">
      <c r="B232" s="119"/>
    </row>
    <row r="233" ht="12.75">
      <c r="B233" s="119"/>
    </row>
    <row r="234" ht="12.75">
      <c r="B234" s="119"/>
    </row>
    <row r="235" ht="12.75">
      <c r="B235" s="119"/>
    </row>
    <row r="236" ht="12.75">
      <c r="B236" s="119"/>
    </row>
    <row r="237" ht="12.75">
      <c r="B237" s="119"/>
    </row>
    <row r="238" ht="12.75">
      <c r="B238" s="119"/>
    </row>
    <row r="239" ht="12.75">
      <c r="B239" s="119"/>
    </row>
    <row r="240" ht="12.75">
      <c r="B240" s="119"/>
    </row>
    <row r="241" ht="12.75">
      <c r="B241" s="119"/>
    </row>
    <row r="242" ht="12.75">
      <c r="B242" s="119"/>
    </row>
    <row r="243" ht="12.75">
      <c r="B243" s="119"/>
    </row>
    <row r="244" ht="12.75">
      <c r="B244" s="119"/>
    </row>
    <row r="245" ht="12.75">
      <c r="B245" s="119"/>
    </row>
    <row r="246" ht="12.75">
      <c r="B246" s="119"/>
    </row>
    <row r="247" ht="12.75">
      <c r="B247" s="119"/>
    </row>
    <row r="248" ht="12.75">
      <c r="B248" s="119"/>
    </row>
    <row r="249" ht="12.75">
      <c r="B249" s="119"/>
    </row>
    <row r="250" ht="12.75">
      <c r="B250" s="119"/>
    </row>
    <row r="251" ht="12.75">
      <c r="B251" s="119"/>
    </row>
    <row r="252" ht="12.75">
      <c r="B252" s="119"/>
    </row>
    <row r="253" ht="12.75">
      <c r="B253" s="119"/>
    </row>
    <row r="254" ht="12.75">
      <c r="B254" s="119"/>
    </row>
    <row r="255" ht="12.75">
      <c r="B255" s="119"/>
    </row>
    <row r="256" ht="12.75">
      <c r="B256" s="119"/>
    </row>
    <row r="257" ht="12.75">
      <c r="B257" s="119"/>
    </row>
    <row r="258" ht="12.75">
      <c r="B258" s="119"/>
    </row>
    <row r="259" ht="12.75">
      <c r="B259" s="119"/>
    </row>
    <row r="260" ht="12.75">
      <c r="B260" s="119"/>
    </row>
    <row r="261" ht="12.75">
      <c r="B261" s="119"/>
    </row>
    <row r="262" ht="12.75">
      <c r="B262" s="119"/>
    </row>
    <row r="263" ht="12.75">
      <c r="B263" s="119"/>
    </row>
    <row r="264" ht="12.75">
      <c r="B264" s="119"/>
    </row>
    <row r="265" ht="12.75">
      <c r="B265" s="119"/>
    </row>
    <row r="266" ht="12.75">
      <c r="B266" s="119"/>
    </row>
    <row r="267" ht="12.75">
      <c r="B267" s="119"/>
    </row>
    <row r="268" ht="12.75">
      <c r="B268" s="119"/>
    </row>
    <row r="269" ht="12.75">
      <c r="B269" s="119"/>
    </row>
    <row r="270" ht="12.75">
      <c r="B270" s="119"/>
    </row>
    <row r="271" ht="12.75">
      <c r="B271" s="119"/>
    </row>
    <row r="272" ht="12.75">
      <c r="B272" s="119"/>
    </row>
    <row r="273" ht="12.75">
      <c r="B273" s="119"/>
    </row>
    <row r="274" ht="12.75">
      <c r="B274" s="119"/>
    </row>
    <row r="275" ht="12.75">
      <c r="B275" s="119"/>
    </row>
    <row r="276" ht="12.75">
      <c r="B276" s="119"/>
    </row>
    <row r="277" ht="12.75">
      <c r="B277" s="119"/>
    </row>
    <row r="278" ht="12.75">
      <c r="B278" s="119"/>
    </row>
    <row r="279" ht="12.75">
      <c r="B279" s="119"/>
    </row>
    <row r="280" ht="12.75">
      <c r="B280" s="119"/>
    </row>
    <row r="281" ht="12.75">
      <c r="B281" s="119"/>
    </row>
    <row r="282" ht="12.75">
      <c r="B282" s="119"/>
    </row>
    <row r="283" ht="12.75">
      <c r="B283" s="119"/>
    </row>
    <row r="284" ht="12.75">
      <c r="B284" s="119"/>
    </row>
    <row r="285" ht="12.75">
      <c r="B285" s="119"/>
    </row>
    <row r="286" ht="12.75">
      <c r="B286" s="119"/>
    </row>
    <row r="287" ht="12.75">
      <c r="B287" s="119"/>
    </row>
    <row r="288" ht="12.75">
      <c r="B288" s="119"/>
    </row>
    <row r="289" ht="12.75">
      <c r="B289" s="119"/>
    </row>
    <row r="290" ht="12.75">
      <c r="B290" s="119"/>
    </row>
    <row r="291" ht="12.75">
      <c r="B291" s="119"/>
    </row>
    <row r="292" ht="12.75">
      <c r="B292" s="119"/>
    </row>
    <row r="293" ht="12.75">
      <c r="B293" s="119"/>
    </row>
    <row r="294" ht="12.75">
      <c r="B294" s="119"/>
    </row>
    <row r="295" ht="12.75">
      <c r="B295" s="119"/>
    </row>
    <row r="296" ht="12.75">
      <c r="B296" s="119"/>
    </row>
    <row r="297" ht="12.75">
      <c r="B297" s="119"/>
    </row>
    <row r="298" ht="12.75">
      <c r="B298" s="119"/>
    </row>
    <row r="299" ht="12.75">
      <c r="B299" s="119"/>
    </row>
    <row r="300" ht="12.75">
      <c r="B300" s="119"/>
    </row>
    <row r="301" ht="12.75">
      <c r="B301" s="119"/>
    </row>
    <row r="302" ht="12.75">
      <c r="B302" s="119"/>
    </row>
    <row r="303" ht="12.75">
      <c r="B303" s="119"/>
    </row>
    <row r="304" ht="12.75">
      <c r="B304" s="119"/>
    </row>
    <row r="305" ht="12.75">
      <c r="B305" s="119"/>
    </row>
    <row r="306" ht="12.75">
      <c r="B306" s="119"/>
    </row>
    <row r="307" ht="12.75">
      <c r="B307" s="119"/>
    </row>
    <row r="308" ht="12.75">
      <c r="B308" s="119"/>
    </row>
    <row r="309" ht="12.75">
      <c r="B309" s="119"/>
    </row>
    <row r="310" ht="12.75">
      <c r="B310" s="119"/>
    </row>
    <row r="311" ht="12.75">
      <c r="B311" s="119"/>
    </row>
    <row r="312" ht="12.75">
      <c r="B312" s="119"/>
    </row>
    <row r="313" ht="12.75">
      <c r="B313" s="119"/>
    </row>
    <row r="314" ht="12.75">
      <c r="B314" s="119"/>
    </row>
    <row r="315" ht="12.75">
      <c r="B315" s="119"/>
    </row>
    <row r="316" ht="12.75">
      <c r="B316" s="119"/>
    </row>
    <row r="317" ht="12.75">
      <c r="B317" s="119"/>
    </row>
    <row r="318" ht="12.75">
      <c r="B318" s="119"/>
    </row>
    <row r="319" ht="12.75">
      <c r="B319" s="119"/>
    </row>
    <row r="320" ht="12.75">
      <c r="B320" s="119"/>
    </row>
    <row r="321" ht="12.75">
      <c r="B321" s="119"/>
    </row>
    <row r="322" ht="12.75">
      <c r="B322" s="119"/>
    </row>
    <row r="323" ht="12.75">
      <c r="B323" s="119"/>
    </row>
    <row r="324" ht="12.75">
      <c r="B324" s="119"/>
    </row>
    <row r="325" ht="12.75">
      <c r="B325" s="119"/>
    </row>
    <row r="326" ht="12.75">
      <c r="B326" s="119"/>
    </row>
    <row r="327" ht="12.75">
      <c r="B327" s="119"/>
    </row>
    <row r="328" ht="12.75">
      <c r="B328" s="119"/>
    </row>
    <row r="329" ht="12.75">
      <c r="B329" s="119"/>
    </row>
    <row r="330" ht="12.75">
      <c r="B330" s="119"/>
    </row>
    <row r="331" ht="12.75">
      <c r="B331" s="119"/>
    </row>
    <row r="332" ht="12.75">
      <c r="B332" s="119"/>
    </row>
    <row r="333" ht="12.75">
      <c r="B333" s="119"/>
    </row>
    <row r="334" ht="12.75">
      <c r="B334" s="119"/>
    </row>
    <row r="335" ht="12.75">
      <c r="B335" s="119"/>
    </row>
    <row r="336" ht="12.75">
      <c r="B336" s="119"/>
    </row>
    <row r="337" ht="12.75">
      <c r="B337" s="119"/>
    </row>
    <row r="338" ht="12.75">
      <c r="B338" s="119"/>
    </row>
    <row r="339" ht="12.75">
      <c r="B339" s="119"/>
    </row>
    <row r="340" ht="12.75">
      <c r="B340" s="119"/>
    </row>
    <row r="341" ht="12.75">
      <c r="B341" s="119"/>
    </row>
    <row r="342" ht="12.75">
      <c r="B342" s="119"/>
    </row>
    <row r="343" ht="12.75">
      <c r="B343" s="119"/>
    </row>
    <row r="344" ht="12.75">
      <c r="B344" s="119"/>
    </row>
    <row r="345" ht="12.75">
      <c r="B345" s="119"/>
    </row>
    <row r="346" ht="12.75">
      <c r="B346" s="119"/>
    </row>
    <row r="347" ht="12.75">
      <c r="B347" s="119"/>
    </row>
    <row r="348" ht="12.75">
      <c r="B348" s="119"/>
    </row>
    <row r="349" ht="12.75">
      <c r="B349" s="119"/>
    </row>
    <row r="350" ht="12.75">
      <c r="B350" s="119"/>
    </row>
    <row r="351" ht="12.75">
      <c r="B351" s="119"/>
    </row>
    <row r="352" ht="12.75">
      <c r="B352" s="119"/>
    </row>
    <row r="353" ht="12.75">
      <c r="B353" s="119"/>
    </row>
    <row r="354" ht="12.75">
      <c r="B354" s="119"/>
    </row>
    <row r="355" ht="12.75">
      <c r="B355" s="119"/>
    </row>
    <row r="356" ht="12.75">
      <c r="B356" s="119"/>
    </row>
    <row r="357" ht="12.75">
      <c r="B357" s="119"/>
    </row>
    <row r="358" ht="12.75">
      <c r="B358" s="119"/>
    </row>
    <row r="359" ht="12.75">
      <c r="B359" s="119"/>
    </row>
    <row r="360" ht="12.75">
      <c r="B360" s="119"/>
    </row>
    <row r="361" ht="12.75">
      <c r="B361" s="119"/>
    </row>
    <row r="362" ht="12.75">
      <c r="B362" s="119"/>
    </row>
    <row r="363" ht="12.75">
      <c r="B363" s="119"/>
    </row>
    <row r="364" ht="12.75">
      <c r="B364" s="119"/>
    </row>
    <row r="365" ht="12.75">
      <c r="B365" s="119"/>
    </row>
    <row r="366" ht="12.75">
      <c r="B366" s="119"/>
    </row>
    <row r="367" ht="12.75">
      <c r="B367" s="119"/>
    </row>
    <row r="368" ht="12.75">
      <c r="B368" s="119"/>
    </row>
    <row r="369" ht="12.75">
      <c r="B369" s="119"/>
    </row>
    <row r="370" ht="12.75">
      <c r="B370" s="119"/>
    </row>
    <row r="371" ht="12.75">
      <c r="B371" s="119"/>
    </row>
    <row r="372" ht="12.75">
      <c r="B372" s="119"/>
    </row>
    <row r="373" ht="12.75">
      <c r="B373" s="119"/>
    </row>
    <row r="374" ht="12.75">
      <c r="B374" s="119"/>
    </row>
    <row r="375" ht="12.75">
      <c r="B375" s="119"/>
    </row>
    <row r="376" ht="12.75">
      <c r="B376" s="119"/>
    </row>
    <row r="377" ht="12.75">
      <c r="B377" s="119"/>
    </row>
    <row r="378" ht="12.75">
      <c r="B378" s="119"/>
    </row>
    <row r="379" ht="12.75">
      <c r="B379" s="119"/>
    </row>
    <row r="380" ht="12.75">
      <c r="B380" s="119"/>
    </row>
    <row r="381" ht="12.75">
      <c r="B381" s="119"/>
    </row>
    <row r="382" ht="12.75">
      <c r="B382" s="119"/>
    </row>
    <row r="383" ht="12.75">
      <c r="B383" s="119"/>
    </row>
    <row r="384" ht="12.75">
      <c r="B384" s="119"/>
    </row>
    <row r="385" ht="12.75">
      <c r="B385" s="119"/>
    </row>
    <row r="386" ht="12.75">
      <c r="B386" s="119"/>
    </row>
    <row r="387" ht="12.75">
      <c r="B387" s="119"/>
    </row>
    <row r="388" ht="12.75">
      <c r="B388" s="119"/>
    </row>
    <row r="389" ht="12.75">
      <c r="B389" s="119"/>
    </row>
    <row r="390" ht="12.75">
      <c r="B390" s="119"/>
    </row>
    <row r="391" ht="12.75">
      <c r="B391" s="119"/>
    </row>
    <row r="392" ht="12.75">
      <c r="B392" s="119"/>
    </row>
    <row r="393" ht="12.75">
      <c r="B393" s="119"/>
    </row>
    <row r="394" ht="12.75">
      <c r="B394" s="119"/>
    </row>
    <row r="395" ht="12.75">
      <c r="B395" s="119"/>
    </row>
    <row r="396" ht="12.75">
      <c r="B396" s="119"/>
    </row>
    <row r="397" ht="12.75">
      <c r="B397" s="119"/>
    </row>
    <row r="398" ht="12.75">
      <c r="B398" s="119"/>
    </row>
    <row r="399" ht="12.75">
      <c r="B399" s="119"/>
    </row>
    <row r="400" ht="12.75">
      <c r="B400" s="119"/>
    </row>
    <row r="401" ht="12.75">
      <c r="B401" s="119"/>
    </row>
    <row r="402" ht="12.75">
      <c r="B402" s="119"/>
    </row>
    <row r="403" ht="12.75">
      <c r="B403" s="119"/>
    </row>
    <row r="404" ht="12.75">
      <c r="B404" s="119"/>
    </row>
    <row r="405" ht="12.75">
      <c r="B405" s="119"/>
    </row>
    <row r="406" ht="12.75">
      <c r="B406" s="119"/>
    </row>
    <row r="407" ht="12.75">
      <c r="B407" s="119"/>
    </row>
    <row r="408" ht="12.75">
      <c r="B408" s="119"/>
    </row>
    <row r="409" ht="12.75">
      <c r="B409" s="119"/>
    </row>
    <row r="410" ht="12.75">
      <c r="B410" s="119"/>
    </row>
    <row r="411" ht="12.75">
      <c r="B411" s="119"/>
    </row>
    <row r="412" ht="12.75">
      <c r="B412" s="119"/>
    </row>
    <row r="413" ht="12.75">
      <c r="B413" s="119"/>
    </row>
    <row r="414" ht="12.75">
      <c r="B414" s="119"/>
    </row>
    <row r="415" ht="12.75">
      <c r="B415" s="119"/>
    </row>
    <row r="416" ht="12.75">
      <c r="B416" s="119"/>
    </row>
    <row r="417" ht="12.75">
      <c r="B417" s="119"/>
    </row>
    <row r="418" ht="12.75">
      <c r="B418" s="119"/>
    </row>
    <row r="419" ht="12.75">
      <c r="B419" s="119"/>
    </row>
    <row r="420" ht="12.75">
      <c r="B420" s="119"/>
    </row>
    <row r="421" ht="12.75">
      <c r="B421" s="119"/>
    </row>
    <row r="422" ht="12.75">
      <c r="B422" s="119"/>
    </row>
    <row r="423" ht="12.75">
      <c r="B423" s="119"/>
    </row>
    <row r="424" ht="12.75">
      <c r="B424" s="119"/>
    </row>
    <row r="425" ht="12.75">
      <c r="B425" s="119"/>
    </row>
    <row r="426" ht="12.75">
      <c r="B426" s="119"/>
    </row>
    <row r="427" ht="12.75">
      <c r="B427" s="119"/>
    </row>
    <row r="428" ht="12.75">
      <c r="B428" s="119"/>
    </row>
    <row r="429" ht="12.75">
      <c r="B429" s="119"/>
    </row>
    <row r="430" ht="12.75">
      <c r="B430" s="119"/>
    </row>
    <row r="431" ht="12.75">
      <c r="B431" s="119"/>
    </row>
    <row r="432" ht="12.75">
      <c r="B432" s="119"/>
    </row>
    <row r="433" ht="12.75">
      <c r="B433" s="119"/>
    </row>
    <row r="434" ht="12.75">
      <c r="B434" s="119"/>
    </row>
    <row r="435" ht="12.75">
      <c r="B435" s="119"/>
    </row>
    <row r="436" ht="12.75">
      <c r="B436" s="119"/>
    </row>
    <row r="437" ht="12.75">
      <c r="B437" s="119"/>
    </row>
    <row r="438" ht="12.75">
      <c r="B438" s="119"/>
    </row>
    <row r="439" ht="12.75">
      <c r="B439" s="119"/>
    </row>
    <row r="440" ht="12.75">
      <c r="B440" s="119"/>
    </row>
    <row r="441" ht="12.75">
      <c r="B441" s="119"/>
    </row>
    <row r="442" ht="12.75">
      <c r="B442" s="119"/>
    </row>
    <row r="443" ht="12.75">
      <c r="B443" s="119"/>
    </row>
    <row r="444" ht="12.75">
      <c r="B444" s="119"/>
    </row>
    <row r="445" ht="12.75">
      <c r="B445" s="119"/>
    </row>
    <row r="446" ht="12.75">
      <c r="B446" s="119"/>
    </row>
    <row r="447" ht="12.75">
      <c r="B447" s="119"/>
    </row>
    <row r="448" ht="12.75">
      <c r="B448" s="119"/>
    </row>
    <row r="449" ht="12.75">
      <c r="B449" s="119"/>
    </row>
    <row r="450" ht="12.75">
      <c r="B450" s="119"/>
    </row>
    <row r="451" ht="12.75">
      <c r="B451" s="119"/>
    </row>
    <row r="452" ht="12.75">
      <c r="B452" s="119"/>
    </row>
    <row r="453" ht="12.75">
      <c r="B453" s="119"/>
    </row>
    <row r="454" ht="12.75">
      <c r="B454" s="119"/>
    </row>
    <row r="455" ht="12.75">
      <c r="B455" s="119"/>
    </row>
    <row r="456" ht="12.75">
      <c r="B456" s="119"/>
    </row>
    <row r="457" ht="12.75">
      <c r="B457" s="119"/>
    </row>
    <row r="458" ht="12.75">
      <c r="B458" s="119"/>
    </row>
    <row r="459" ht="12.75">
      <c r="B459" s="119"/>
    </row>
    <row r="460" ht="12.75">
      <c r="B460" s="119"/>
    </row>
    <row r="461" ht="12.75">
      <c r="B461" s="119"/>
    </row>
    <row r="462" ht="12.75">
      <c r="B462" s="119"/>
    </row>
    <row r="463" ht="12.75">
      <c r="B463" s="119"/>
    </row>
    <row r="464" ht="12.75">
      <c r="B464" s="119"/>
    </row>
    <row r="465" ht="12.75">
      <c r="B465" s="119"/>
    </row>
    <row r="466" ht="12.75">
      <c r="B466" s="119"/>
    </row>
    <row r="467" ht="12.75">
      <c r="B467" s="119"/>
    </row>
    <row r="468" ht="12.75">
      <c r="B468" s="119"/>
    </row>
    <row r="469" ht="12.75">
      <c r="B469" s="119"/>
    </row>
    <row r="470" ht="12.75">
      <c r="B470" s="119"/>
    </row>
    <row r="471" ht="12.75">
      <c r="B471" s="119"/>
    </row>
    <row r="472" ht="12.75">
      <c r="B472" s="119"/>
    </row>
    <row r="473" ht="12.75">
      <c r="B473" s="119"/>
    </row>
    <row r="474" ht="12.75">
      <c r="B474" s="119"/>
    </row>
    <row r="475" ht="12.75">
      <c r="B475" s="119"/>
    </row>
    <row r="476" ht="12.75">
      <c r="B476" s="119"/>
    </row>
    <row r="477" ht="12.75">
      <c r="B477" s="119"/>
    </row>
    <row r="478" ht="12.75">
      <c r="B478" s="119"/>
    </row>
    <row r="479" ht="12.75">
      <c r="B479" s="119"/>
    </row>
    <row r="480" ht="12.75">
      <c r="B480" s="119"/>
    </row>
    <row r="481" ht="12.75">
      <c r="B481" s="119"/>
    </row>
    <row r="482" ht="12.75">
      <c r="B482" s="119"/>
    </row>
    <row r="483" ht="12.75">
      <c r="B483" s="119"/>
    </row>
    <row r="484" ht="12.75">
      <c r="B484" s="119"/>
    </row>
    <row r="485" ht="12.75">
      <c r="B485" s="119"/>
    </row>
    <row r="486" ht="12.75">
      <c r="B486" s="119"/>
    </row>
    <row r="487" ht="12.75">
      <c r="B487" s="119"/>
    </row>
    <row r="488" ht="12.75">
      <c r="B488" s="119"/>
    </row>
    <row r="489" ht="12.75">
      <c r="B489" s="119"/>
    </row>
  </sheetData>
  <sheetProtection/>
  <dataValidations count="17">
    <dataValidation type="list" allowBlank="1" showInputMessage="1" showErrorMessage="1" sqref="X8:Y8">
      <formula1>$F$7:$F$11</formula1>
    </dataValidation>
    <dataValidation type="list" allowBlank="1" showInputMessage="1" showErrorMessage="1" sqref="X22:Y22 X15:Y15">
      <formula1>$F$14:$F$16</formula1>
    </dataValidation>
    <dataValidation type="list" allowBlank="1" showInputMessage="1" showErrorMessage="1" sqref="X30:Y30">
      <formula1>$F$29:$F$33</formula1>
    </dataValidation>
    <dataValidation type="list" allowBlank="1" showInputMessage="1" showErrorMessage="1" sqref="X38:Y38">
      <formula1>$F$37:$F$43</formula1>
    </dataValidation>
    <dataValidation type="list" allowBlank="1" showInputMessage="1" showErrorMessage="1" sqref="X49:Y49">
      <formula1>$F$48:$F$49</formula1>
    </dataValidation>
    <dataValidation type="list" allowBlank="1" showInputMessage="1" showErrorMessage="1" sqref="X56:Y56">
      <formula1>$F$55:$F$57</formula1>
    </dataValidation>
    <dataValidation type="list" allowBlank="1" showInputMessage="1" showErrorMessage="1" sqref="X63:Y63">
      <formula1>$F$62:$F$64</formula1>
    </dataValidation>
    <dataValidation type="list" allowBlank="1" showInputMessage="1" showErrorMessage="1" sqref="X72:Y72">
      <formula1>$F$71:$F$73</formula1>
    </dataValidation>
    <dataValidation type="list" allowBlank="1" showInputMessage="1" showErrorMessage="1" sqref="X78:Y78">
      <formula1>$F$77:$F$81</formula1>
    </dataValidation>
    <dataValidation type="list" allowBlank="1" showInputMessage="1" showErrorMessage="1" sqref="X85:Y85">
      <formula1>$F$84:$F$88</formula1>
    </dataValidation>
    <dataValidation type="list" allowBlank="1" showInputMessage="1" showErrorMessage="1" sqref="X94:Y94">
      <formula1>$F$93:$F$97</formula1>
    </dataValidation>
    <dataValidation type="list" allowBlank="1" showInputMessage="1" showErrorMessage="1" sqref="X101:Y101">
      <formula1>$F$100:$F$104</formula1>
    </dataValidation>
    <dataValidation type="list" allowBlank="1" showInputMessage="1" showErrorMessage="1" sqref="X111:Y111">
      <formula1>$F$110:$F$114</formula1>
    </dataValidation>
    <dataValidation type="list" allowBlank="1" showInputMessage="1" showErrorMessage="1" sqref="X119:Y119">
      <formula1>$F$118:$F$122</formula1>
    </dataValidation>
    <dataValidation type="list" allowBlank="1" showInputMessage="1" showErrorMessage="1" sqref="X126:Y126">
      <formula1>$F$125:$F$128</formula1>
    </dataValidation>
    <dataValidation type="list" allowBlank="1" showInputMessage="1" showErrorMessage="1" sqref="X134:Y134 X148:Y148">
      <formula1>$F$133:$F$134</formula1>
    </dataValidation>
    <dataValidation type="list" allowBlank="1" showInputMessage="1" showErrorMessage="1" sqref="X138:Y138">
      <formula1>$F$137:$F$141</formula1>
    </dataValidation>
  </dataValidations>
  <printOptions/>
  <pageMargins left="0.75" right="0.75" top="0.61" bottom="0.53" header="0.5" footer="0.29"/>
  <pageSetup horizontalDpi="600" verticalDpi="600" orientation="landscape" paperSize="9" scale="50" r:id="rId1"/>
  <rowBreaks count="1" manualBreakCount="1">
    <brk id="123" max="26" man="1"/>
  </rowBreaks>
</worksheet>
</file>

<file path=xl/worksheets/sheet6.xml><?xml version="1.0" encoding="utf-8"?>
<worksheet xmlns="http://schemas.openxmlformats.org/spreadsheetml/2006/main" xmlns:r="http://schemas.openxmlformats.org/officeDocument/2006/relationships">
  <sheetPr>
    <pageSetUpPr fitToPage="1"/>
  </sheetPr>
  <dimension ref="A1:T90"/>
  <sheetViews>
    <sheetView zoomScale="55" zoomScaleNormal="55" zoomScaleSheetLayoutView="50" workbookViewId="0" topLeftCell="A1">
      <selection activeCell="A1" sqref="A1"/>
    </sheetView>
  </sheetViews>
  <sheetFormatPr defaultColWidth="9.140625" defaultRowHeight="12.75"/>
  <cols>
    <col min="1" max="1" width="3.7109375" style="53" customWidth="1"/>
    <col min="2" max="2" width="3.140625" style="53" customWidth="1"/>
    <col min="3" max="3" width="4.28125" style="53" customWidth="1"/>
    <col min="4" max="4" width="9.140625" style="53" customWidth="1"/>
    <col min="5" max="5" width="9.00390625" style="53" customWidth="1"/>
    <col min="6" max="6" width="9.28125" style="53" customWidth="1"/>
    <col min="7" max="7" width="9.28125" style="53" bestFit="1" customWidth="1"/>
    <col min="8" max="16" width="9.140625" style="53" customWidth="1"/>
    <col min="17" max="21" width="33.140625" style="53" customWidth="1"/>
    <col min="22" max="22" width="19.140625" style="53" customWidth="1"/>
    <col min="23" max="16384" width="9.140625" style="53" customWidth="1"/>
  </cols>
  <sheetData>
    <row r="1" spans="1:5" s="301" customFormat="1" ht="22.5">
      <c r="A1" s="301">
        <v>4</v>
      </c>
      <c r="B1" s="175" t="s">
        <v>421</v>
      </c>
      <c r="C1" s="300"/>
      <c r="D1" s="300"/>
      <c r="E1" s="319"/>
    </row>
    <row r="2" spans="1:3" ht="12.75">
      <c r="A2" s="54">
        <f>A$1</f>
        <v>4</v>
      </c>
      <c r="B2" s="54">
        <v>1</v>
      </c>
      <c r="C2" s="178" t="s">
        <v>236</v>
      </c>
    </row>
    <row r="3" spans="1:3" ht="12.75">
      <c r="A3" s="54"/>
      <c r="B3" s="54"/>
      <c r="C3" s="128"/>
    </row>
    <row r="4" spans="1:4" ht="13.5" thickBot="1">
      <c r="A4" s="54">
        <f>A$1</f>
        <v>4</v>
      </c>
      <c r="B4" s="54">
        <v>1</v>
      </c>
      <c r="C4" s="54">
        <v>1</v>
      </c>
      <c r="D4" s="53" t="s">
        <v>237</v>
      </c>
    </row>
    <row r="5" spans="1:20" s="62" customFormat="1" ht="12.75">
      <c r="A5" s="320"/>
      <c r="B5" s="320"/>
      <c r="C5" s="320"/>
      <c r="F5" s="124" t="s">
        <v>360</v>
      </c>
      <c r="G5" s="321" t="s">
        <v>542</v>
      </c>
      <c r="R5" s="322"/>
      <c r="S5" s="323" t="s">
        <v>471</v>
      </c>
      <c r="T5" s="324" t="s">
        <v>338</v>
      </c>
    </row>
    <row r="6" spans="1:20" s="62" customFormat="1" ht="12.75">
      <c r="A6" s="320"/>
      <c r="B6" s="320"/>
      <c r="C6" s="320"/>
      <c r="F6" s="124" t="s">
        <v>361</v>
      </c>
      <c r="G6" s="321" t="s">
        <v>543</v>
      </c>
      <c r="R6" s="216" t="s">
        <v>339</v>
      </c>
      <c r="S6" s="43"/>
      <c r="T6" s="20"/>
    </row>
    <row r="7" spans="1:20" s="62" customFormat="1" ht="15.75">
      <c r="A7" s="320"/>
      <c r="B7" s="320"/>
      <c r="C7" s="320"/>
      <c r="F7" s="124"/>
      <c r="G7" s="325"/>
      <c r="R7" s="216" t="s">
        <v>340</v>
      </c>
      <c r="S7" s="43"/>
      <c r="T7" s="20"/>
    </row>
    <row r="8" spans="1:20" s="62" customFormat="1" ht="15.75">
      <c r="A8" s="320"/>
      <c r="B8" s="320"/>
      <c r="C8" s="320"/>
      <c r="F8" s="124"/>
      <c r="G8" s="325"/>
      <c r="R8" s="216" t="s">
        <v>341</v>
      </c>
      <c r="S8" s="43"/>
      <c r="T8" s="20"/>
    </row>
    <row r="9" spans="1:20" s="62" customFormat="1" ht="26.25">
      <c r="A9" s="320"/>
      <c r="B9" s="320"/>
      <c r="C9" s="320"/>
      <c r="F9" s="124"/>
      <c r="G9" s="325"/>
      <c r="R9" s="216" t="s">
        <v>252</v>
      </c>
      <c r="S9" s="43"/>
      <c r="T9" s="20"/>
    </row>
    <row r="10" spans="1:20" s="62" customFormat="1" ht="27" thickBot="1">
      <c r="A10" s="320"/>
      <c r="B10" s="320"/>
      <c r="C10" s="320"/>
      <c r="F10" s="124"/>
      <c r="G10" s="325"/>
      <c r="R10" s="234" t="s">
        <v>253</v>
      </c>
      <c r="S10" s="44"/>
      <c r="T10" s="45"/>
    </row>
    <row r="11" spans="1:20" s="62" customFormat="1" ht="15.75">
      <c r="A11" s="320"/>
      <c r="B11" s="320"/>
      <c r="C11" s="320"/>
      <c r="F11" s="124"/>
      <c r="G11" s="325"/>
      <c r="S11" s="74"/>
      <c r="T11" s="74"/>
    </row>
    <row r="12" spans="1:20" s="62" customFormat="1" ht="15.75">
      <c r="A12" s="320"/>
      <c r="B12" s="320"/>
      <c r="C12" s="320"/>
      <c r="F12" s="124"/>
      <c r="G12" s="325"/>
      <c r="S12" s="74"/>
      <c r="T12" s="74"/>
    </row>
    <row r="13" spans="1:4" ht="12.75">
      <c r="A13" s="54">
        <f>A$1</f>
        <v>4</v>
      </c>
      <c r="B13" s="54">
        <v>1</v>
      </c>
      <c r="C13" s="54">
        <v>2</v>
      </c>
      <c r="D13" s="53" t="s">
        <v>256</v>
      </c>
    </row>
    <row r="14" spans="1:3" ht="13.5" thickBot="1">
      <c r="A14" s="54"/>
      <c r="B14" s="54"/>
      <c r="C14" s="54"/>
    </row>
    <row r="15" spans="1:20" s="62" customFormat="1" ht="12.75">
      <c r="A15" s="320"/>
      <c r="B15" s="320"/>
      <c r="C15" s="320"/>
      <c r="F15" s="124" t="s">
        <v>360</v>
      </c>
      <c r="G15" s="321" t="s">
        <v>542</v>
      </c>
      <c r="S15" s="126" t="s">
        <v>471</v>
      </c>
      <c r="T15" s="127" t="s">
        <v>338</v>
      </c>
    </row>
    <row r="16" spans="1:20" s="62" customFormat="1" ht="13.5" thickBot="1">
      <c r="A16" s="320"/>
      <c r="B16" s="320"/>
      <c r="C16" s="320"/>
      <c r="F16" s="124" t="s">
        <v>361</v>
      </c>
      <c r="G16" s="321" t="s">
        <v>543</v>
      </c>
      <c r="R16" s="173" t="s">
        <v>475</v>
      </c>
      <c r="S16" s="46"/>
      <c r="T16" s="46"/>
    </row>
    <row r="17" spans="1:3" ht="12.75">
      <c r="A17" s="54"/>
      <c r="B17" s="54"/>
      <c r="C17" s="54"/>
    </row>
    <row r="18" spans="1:4" ht="12.75">
      <c r="A18" s="54">
        <f>A$1</f>
        <v>4</v>
      </c>
      <c r="B18" s="54">
        <v>1</v>
      </c>
      <c r="C18" s="54">
        <v>3</v>
      </c>
      <c r="D18" s="53" t="s">
        <v>80</v>
      </c>
    </row>
    <row r="19" spans="1:3" ht="13.5" thickBot="1">
      <c r="A19" s="54"/>
      <c r="B19" s="54"/>
      <c r="C19" s="54"/>
    </row>
    <row r="20" spans="1:20" s="62" customFormat="1" ht="12.75">
      <c r="A20" s="320"/>
      <c r="B20" s="320"/>
      <c r="C20" s="320"/>
      <c r="F20" s="326" t="s">
        <v>360</v>
      </c>
      <c r="G20" s="119">
        <v>2003</v>
      </c>
      <c r="I20" s="124" t="s">
        <v>360</v>
      </c>
      <c r="J20" s="321" t="s">
        <v>542</v>
      </c>
      <c r="S20" s="323" t="s">
        <v>471</v>
      </c>
      <c r="T20" s="324" t="s">
        <v>338</v>
      </c>
    </row>
    <row r="21" spans="1:20" s="62" customFormat="1" ht="12.75">
      <c r="A21" s="320"/>
      <c r="B21" s="320"/>
      <c r="C21" s="320"/>
      <c r="F21" s="326" t="s">
        <v>361</v>
      </c>
      <c r="G21" s="119">
        <v>2004</v>
      </c>
      <c r="I21" s="124" t="s">
        <v>361</v>
      </c>
      <c r="J21" s="321" t="s">
        <v>543</v>
      </c>
      <c r="R21" s="62" t="s">
        <v>623</v>
      </c>
      <c r="S21" s="47"/>
      <c r="T21" s="20"/>
    </row>
    <row r="22" spans="1:20" ht="13.5" thickBot="1">
      <c r="A22" s="54"/>
      <c r="B22" s="54"/>
      <c r="C22" s="54"/>
      <c r="F22" s="326" t="s">
        <v>362</v>
      </c>
      <c r="G22" s="119">
        <v>2005</v>
      </c>
      <c r="R22" s="122" t="s">
        <v>622</v>
      </c>
      <c r="S22" s="48"/>
      <c r="T22" s="45"/>
    </row>
    <row r="23" spans="1:7" ht="12.75">
      <c r="A23" s="54"/>
      <c r="B23" s="54"/>
      <c r="C23" s="54"/>
      <c r="F23" s="326" t="s">
        <v>363</v>
      </c>
      <c r="G23" s="119">
        <v>2006</v>
      </c>
    </row>
    <row r="24" spans="1:3" ht="12.75">
      <c r="A24" s="54"/>
      <c r="B24" s="54"/>
      <c r="C24" s="54"/>
    </row>
    <row r="26" spans="1:4" ht="12.75">
      <c r="A26" s="54">
        <f>A$1</f>
        <v>4</v>
      </c>
      <c r="B26" s="53">
        <v>1</v>
      </c>
      <c r="C26" s="53">
        <v>4</v>
      </c>
      <c r="D26" s="53" t="s">
        <v>563</v>
      </c>
    </row>
    <row r="27" ht="13.5" thickBot="1"/>
    <row r="28" spans="6:20" s="62" customFormat="1" ht="12.75">
      <c r="F28" s="326" t="s">
        <v>360</v>
      </c>
      <c r="G28" s="321" t="s">
        <v>542</v>
      </c>
      <c r="S28" s="126" t="s">
        <v>471</v>
      </c>
      <c r="T28" s="127" t="s">
        <v>338</v>
      </c>
    </row>
    <row r="29" spans="6:20" s="62" customFormat="1" ht="13.5" thickBot="1">
      <c r="F29" s="326" t="s">
        <v>361</v>
      </c>
      <c r="G29" s="321" t="s">
        <v>543</v>
      </c>
      <c r="R29" s="173" t="s">
        <v>475</v>
      </c>
      <c r="S29" s="7"/>
      <c r="T29" s="7"/>
    </row>
    <row r="30" ht="12.75">
      <c r="D30" s="173"/>
    </row>
    <row r="31" spans="1:4" ht="13.5" thickBot="1">
      <c r="A31" s="54">
        <f>A$1</f>
        <v>4</v>
      </c>
      <c r="B31" s="53">
        <v>1</v>
      </c>
      <c r="C31" s="53">
        <v>5</v>
      </c>
      <c r="D31" s="173" t="s">
        <v>255</v>
      </c>
    </row>
    <row r="32" spans="4:20" ht="12.75">
      <c r="D32" s="123"/>
      <c r="E32" s="133" t="s">
        <v>238</v>
      </c>
      <c r="F32" s="123"/>
      <c r="G32" s="123"/>
      <c r="H32" s="123"/>
      <c r="S32" s="126" t="s">
        <v>471</v>
      </c>
      <c r="T32" s="127" t="s">
        <v>338</v>
      </c>
    </row>
    <row r="33" spans="4:20" ht="12.75">
      <c r="D33" s="123"/>
      <c r="E33" s="123"/>
      <c r="F33" s="118" t="s">
        <v>360</v>
      </c>
      <c r="G33" s="107" t="s">
        <v>87</v>
      </c>
      <c r="H33" s="123"/>
      <c r="I33" s="54">
        <v>1</v>
      </c>
      <c r="J33" s="53" t="s">
        <v>188</v>
      </c>
      <c r="R33" s="122" t="s">
        <v>88</v>
      </c>
      <c r="S33" s="9"/>
      <c r="T33" s="2"/>
    </row>
    <row r="34" spans="4:20" ht="12.75">
      <c r="D34" s="123"/>
      <c r="E34" s="123"/>
      <c r="F34" s="118" t="s">
        <v>361</v>
      </c>
      <c r="G34" s="107" t="s">
        <v>187</v>
      </c>
      <c r="H34" s="123"/>
      <c r="I34" s="54">
        <v>2</v>
      </c>
      <c r="J34" s="53" t="s">
        <v>189</v>
      </c>
      <c r="R34" s="122" t="s">
        <v>89</v>
      </c>
      <c r="S34" s="9"/>
      <c r="T34" s="2"/>
    </row>
    <row r="35" spans="4:20" ht="12.75">
      <c r="D35" s="123"/>
      <c r="E35" s="123"/>
      <c r="F35" s="123"/>
      <c r="G35" s="123"/>
      <c r="H35" s="123"/>
      <c r="I35" s="54">
        <v>3</v>
      </c>
      <c r="J35" s="53" t="s">
        <v>190</v>
      </c>
      <c r="R35" s="172" t="s">
        <v>312</v>
      </c>
      <c r="S35" s="9"/>
      <c r="T35" s="2"/>
    </row>
    <row r="36" spans="4:20" ht="12.75">
      <c r="D36" s="123"/>
      <c r="E36" s="123"/>
      <c r="F36" s="123"/>
      <c r="G36" s="123"/>
      <c r="H36" s="123"/>
      <c r="R36" s="122" t="s">
        <v>90</v>
      </c>
      <c r="S36" s="9"/>
      <c r="T36" s="2"/>
    </row>
    <row r="37" spans="18:20" ht="12.75">
      <c r="R37" s="122" t="s">
        <v>91</v>
      </c>
      <c r="S37" s="9"/>
      <c r="T37" s="2"/>
    </row>
    <row r="38" spans="18:20" ht="12.75">
      <c r="R38" s="172" t="s">
        <v>313</v>
      </c>
      <c r="S38" s="9"/>
      <c r="T38" s="2"/>
    </row>
    <row r="39" spans="18:20" ht="12.75">
      <c r="R39" s="122" t="s">
        <v>92</v>
      </c>
      <c r="S39" s="9"/>
      <c r="T39" s="2"/>
    </row>
    <row r="40" spans="18:20" ht="12.75">
      <c r="R40" s="122" t="s">
        <v>93</v>
      </c>
      <c r="S40" s="9"/>
      <c r="T40" s="2"/>
    </row>
    <row r="41" spans="18:20" ht="12.75">
      <c r="R41" s="172" t="s">
        <v>314</v>
      </c>
      <c r="S41" s="9"/>
      <c r="T41" s="2"/>
    </row>
    <row r="42" spans="18:20" ht="12.75">
      <c r="R42" s="122" t="s">
        <v>94</v>
      </c>
      <c r="S42" s="9"/>
      <c r="T42" s="2"/>
    </row>
    <row r="43" spans="18:20" ht="12.75">
      <c r="R43" s="122" t="s">
        <v>284</v>
      </c>
      <c r="S43" s="9"/>
      <c r="T43" s="2"/>
    </row>
    <row r="44" spans="18:20" ht="12.75">
      <c r="R44" s="122" t="s">
        <v>95</v>
      </c>
      <c r="S44" s="9"/>
      <c r="T44" s="2"/>
    </row>
    <row r="45" spans="18:20" ht="12.75">
      <c r="R45" s="122" t="s">
        <v>96</v>
      </c>
      <c r="S45" s="9"/>
      <c r="T45" s="2"/>
    </row>
    <row r="46" spans="18:20" ht="12.75">
      <c r="R46" s="122" t="s">
        <v>97</v>
      </c>
      <c r="S46" s="9"/>
      <c r="T46" s="2"/>
    </row>
    <row r="47" spans="18:20" ht="12.75">
      <c r="R47" s="122" t="s">
        <v>98</v>
      </c>
      <c r="S47" s="9"/>
      <c r="T47" s="2"/>
    </row>
    <row r="48" spans="18:20" ht="13.5" thickBot="1">
      <c r="R48" s="122" t="s">
        <v>99</v>
      </c>
      <c r="S48" s="10"/>
      <c r="T48" s="4"/>
    </row>
    <row r="49" spans="18:20" ht="12.75">
      <c r="R49" s="122"/>
      <c r="S49" s="122"/>
      <c r="T49" s="122"/>
    </row>
    <row r="51" spans="1:6" ht="13.5" thickBot="1">
      <c r="A51" s="54">
        <f>A$1</f>
        <v>4</v>
      </c>
      <c r="B51" s="53">
        <v>1</v>
      </c>
      <c r="C51" s="53">
        <v>6</v>
      </c>
      <c r="D51" s="173" t="s">
        <v>400</v>
      </c>
      <c r="E51" s="173"/>
      <c r="F51" s="173"/>
    </row>
    <row r="52" spans="4:20" ht="12.75">
      <c r="D52" s="173"/>
      <c r="S52" s="327" t="s">
        <v>471</v>
      </c>
      <c r="T52" s="328" t="s">
        <v>338</v>
      </c>
    </row>
    <row r="53" spans="4:20" ht="12.75">
      <c r="D53" s="173"/>
      <c r="E53" s="307" t="s">
        <v>360</v>
      </c>
      <c r="F53" s="321" t="s">
        <v>254</v>
      </c>
      <c r="R53" s="173" t="s">
        <v>475</v>
      </c>
      <c r="S53" s="9"/>
      <c r="T53" s="2"/>
    </row>
    <row r="54" spans="4:20" ht="12.75">
      <c r="D54" s="173"/>
      <c r="E54" s="307" t="s">
        <v>361</v>
      </c>
      <c r="F54" s="321" t="s">
        <v>242</v>
      </c>
      <c r="S54" s="9"/>
      <c r="T54" s="2"/>
    </row>
    <row r="55" spans="4:20" ht="13.5" thickBot="1">
      <c r="D55" s="173"/>
      <c r="E55" s="307" t="s">
        <v>362</v>
      </c>
      <c r="F55" s="321" t="s">
        <v>243</v>
      </c>
      <c r="S55" s="10"/>
      <c r="T55" s="4"/>
    </row>
    <row r="56" spans="4:6" ht="12.75">
      <c r="D56" s="173"/>
      <c r="E56" s="173"/>
      <c r="F56" s="173"/>
    </row>
    <row r="57" spans="1:6" ht="12.75">
      <c r="A57" s="54">
        <f>A$1</f>
        <v>4</v>
      </c>
      <c r="B57" s="53">
        <v>1</v>
      </c>
      <c r="C57" s="53">
        <v>7</v>
      </c>
      <c r="D57" s="173" t="s">
        <v>212</v>
      </c>
      <c r="E57" s="173"/>
      <c r="F57" s="173"/>
    </row>
    <row r="58" spans="4:6" ht="13.5" thickBot="1">
      <c r="D58" s="173" t="s">
        <v>211</v>
      </c>
      <c r="E58" s="173"/>
      <c r="F58" s="173"/>
    </row>
    <row r="59" spans="4:20" ht="12.75">
      <c r="D59" s="173"/>
      <c r="E59" s="307" t="s">
        <v>360</v>
      </c>
      <c r="F59" s="321" t="s">
        <v>240</v>
      </c>
      <c r="S59" s="126" t="s">
        <v>471</v>
      </c>
      <c r="T59" s="127" t="s">
        <v>338</v>
      </c>
    </row>
    <row r="60" spans="4:20" ht="13.5" thickBot="1">
      <c r="D60" s="173"/>
      <c r="E60" s="307" t="s">
        <v>361</v>
      </c>
      <c r="F60" s="321" t="s">
        <v>241</v>
      </c>
      <c r="R60" s="173" t="s">
        <v>475</v>
      </c>
      <c r="S60" s="7"/>
      <c r="T60" s="7"/>
    </row>
    <row r="84" ht="15.75">
      <c r="D84" s="329"/>
    </row>
    <row r="89" spans="4:5" ht="15.75">
      <c r="D89" s="329"/>
      <c r="E89" s="329"/>
    </row>
    <row r="90" spans="4:5" ht="15.75">
      <c r="D90" s="329"/>
      <c r="E90" s="329"/>
    </row>
  </sheetData>
  <sheetProtection/>
  <dataValidations count="7">
    <dataValidation type="list" allowBlank="1" showInputMessage="1" showErrorMessage="1" sqref="S6:T10 S22:T22">
      <formula1>$F$5:$F$6</formula1>
    </dataValidation>
    <dataValidation type="list" allowBlank="1" showInputMessage="1" showErrorMessage="1" sqref="S16:T16">
      <formula1>$F$15:$F$16</formula1>
    </dataValidation>
    <dataValidation type="list" allowBlank="1" showInputMessage="1" showErrorMessage="1" sqref="S21:T21">
      <formula1>$F$20:$F$23</formula1>
    </dataValidation>
    <dataValidation type="list" allowBlank="1" showInputMessage="1" showErrorMessage="1" sqref="S60:T60">
      <formula1>$E$59:$E$60</formula1>
    </dataValidation>
    <dataValidation type="list" allowBlank="1" showInputMessage="1" showErrorMessage="1" sqref="S29:T29">
      <formula1>$F$28:$F$29</formula1>
    </dataValidation>
    <dataValidation type="list" allowBlank="1" showInputMessage="1" showErrorMessage="1" sqref="S34:T34 S37:T37 S40:T40">
      <formula1>$I$33:$I$35</formula1>
    </dataValidation>
    <dataValidation type="list" allowBlank="1" showInputMessage="1" showErrorMessage="1" sqref="S35:T35 S38:T38 S41:T41">
      <formula1>$F$33:$F$34</formula1>
    </dataValidation>
  </dataValidations>
  <printOptions horizontalCentered="1"/>
  <pageMargins left="0.2755905511811024" right="0.1968503937007874" top="0.35433070866141736" bottom="0.39" header="0.1968503937007874" footer="0.1968503937007874"/>
  <pageSetup fitToHeight="2" fitToWidth="1" horizontalDpi="600" verticalDpi="600" orientation="landscape" paperSize="9" scale="54"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18"/>
  <sheetViews>
    <sheetView zoomScale="55" zoomScaleNormal="55" workbookViewId="0" topLeftCell="A1">
      <selection activeCell="A1" sqref="A1"/>
    </sheetView>
  </sheetViews>
  <sheetFormatPr defaultColWidth="9.140625" defaultRowHeight="12.75"/>
  <cols>
    <col min="1" max="2" width="4.00390625" style="53" customWidth="1"/>
    <col min="3" max="12" width="9.140625" style="53" customWidth="1"/>
    <col min="13" max="13" width="20.28125" style="53" customWidth="1"/>
    <col min="14" max="14" width="24.8515625" style="53" customWidth="1"/>
    <col min="15" max="15" width="19.140625" style="53" customWidth="1"/>
    <col min="16" max="16" width="19.421875" style="53" customWidth="1"/>
    <col min="17" max="16384" width="9.140625" style="53" customWidth="1"/>
  </cols>
  <sheetData>
    <row r="1" spans="1:4" s="301" customFormat="1" ht="22.5">
      <c r="A1" s="301">
        <v>5</v>
      </c>
      <c r="B1" s="175" t="s">
        <v>422</v>
      </c>
      <c r="C1" s="300"/>
      <c r="D1" s="319"/>
    </row>
    <row r="4" spans="1:3" ht="13.5" thickBot="1">
      <c r="A4" s="53">
        <v>5</v>
      </c>
      <c r="B4" s="53">
        <v>1</v>
      </c>
      <c r="C4" s="53" t="s">
        <v>286</v>
      </c>
    </row>
    <row r="5" spans="5:15" ht="25.5">
      <c r="E5" s="124" t="s">
        <v>360</v>
      </c>
      <c r="F5" s="202" t="s">
        <v>542</v>
      </c>
      <c r="M5" s="144"/>
      <c r="N5" s="330" t="s">
        <v>471</v>
      </c>
      <c r="O5" s="331" t="s">
        <v>338</v>
      </c>
    </row>
    <row r="6" spans="5:15" ht="12.75">
      <c r="E6" s="124" t="s">
        <v>361</v>
      </c>
      <c r="F6" s="202" t="s">
        <v>543</v>
      </c>
      <c r="M6" s="152" t="s">
        <v>339</v>
      </c>
      <c r="N6" s="1"/>
      <c r="O6" s="2"/>
    </row>
    <row r="7" spans="5:15" ht="15.75">
      <c r="E7" s="124"/>
      <c r="F7" s="325"/>
      <c r="M7" s="152" t="s">
        <v>340</v>
      </c>
      <c r="N7" s="1"/>
      <c r="O7" s="2"/>
    </row>
    <row r="8" spans="5:15" ht="15.75">
      <c r="E8" s="124"/>
      <c r="F8" s="325"/>
      <c r="M8" s="152" t="s">
        <v>341</v>
      </c>
      <c r="N8" s="1"/>
      <c r="O8" s="2"/>
    </row>
    <row r="9" spans="5:15" ht="16.5" thickBot="1">
      <c r="E9" s="124"/>
      <c r="F9" s="325"/>
      <c r="M9" s="157" t="s">
        <v>342</v>
      </c>
      <c r="N9" s="3"/>
      <c r="O9" s="4"/>
    </row>
    <row r="10" spans="5:6" ht="15.75">
      <c r="E10" s="124"/>
      <c r="F10" s="325"/>
    </row>
    <row r="13" spans="1:3" ht="13.5" thickBot="1">
      <c r="A13" s="53">
        <v>5</v>
      </c>
      <c r="B13" s="53">
        <v>2</v>
      </c>
      <c r="C13" s="173" t="s">
        <v>624</v>
      </c>
    </row>
    <row r="14" spans="6:15" ht="25.5">
      <c r="F14" s="124" t="s">
        <v>360</v>
      </c>
      <c r="G14" s="321" t="s">
        <v>542</v>
      </c>
      <c r="M14" s="144"/>
      <c r="N14" s="330" t="s">
        <v>471</v>
      </c>
      <c r="O14" s="331" t="s">
        <v>338</v>
      </c>
    </row>
    <row r="15" spans="6:15" ht="12.75">
      <c r="F15" s="124" t="s">
        <v>361</v>
      </c>
      <c r="G15" s="321" t="s">
        <v>543</v>
      </c>
      <c r="M15" s="152" t="s">
        <v>339</v>
      </c>
      <c r="N15" s="1"/>
      <c r="O15" s="2"/>
    </row>
    <row r="16" spans="13:15" ht="12.75">
      <c r="M16" s="152" t="s">
        <v>340</v>
      </c>
      <c r="N16" s="1"/>
      <c r="O16" s="2"/>
    </row>
    <row r="17" spans="13:15" ht="12.75">
      <c r="M17" s="152" t="s">
        <v>341</v>
      </c>
      <c r="N17" s="1"/>
      <c r="O17" s="2"/>
    </row>
    <row r="18" spans="13:15" ht="13.5" thickBot="1">
      <c r="M18" s="157" t="s">
        <v>342</v>
      </c>
      <c r="N18" s="3"/>
      <c r="O18" s="4"/>
    </row>
  </sheetData>
  <sheetProtection/>
  <dataValidations count="1">
    <dataValidation type="list" allowBlank="1" showInputMessage="1" showErrorMessage="1" sqref="N6:O9 N15:O18">
      <formula1>$E$5:$E$6</formula1>
    </dataValidation>
  </dataValidations>
  <printOptions horizontalCentered="1"/>
  <pageMargins left="0.7480314960629921" right="0.7480314960629921" top="0.73" bottom="0.984251968503937" header="0.5118110236220472" footer="0.5118110236220472"/>
  <pageSetup fitToHeight="1" fitToWidth="1"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dimension ref="A3:L1186"/>
  <sheetViews>
    <sheetView workbookViewId="0" topLeftCell="A1">
      <selection activeCell="G10" sqref="G10"/>
    </sheetView>
  </sheetViews>
  <sheetFormatPr defaultColWidth="9.140625" defaultRowHeight="12.75"/>
  <sheetData>
    <row r="3" spans="1:11" ht="12.75">
      <c r="A3">
        <v>0</v>
      </c>
      <c r="B3">
        <v>1</v>
      </c>
      <c r="C3">
        <v>1</v>
      </c>
      <c r="D3">
        <v>1</v>
      </c>
      <c r="K3">
        <f>inleiding!F7</f>
        <v>0</v>
      </c>
    </row>
    <row r="4" spans="1:11" ht="12.75">
      <c r="A4">
        <v>0</v>
      </c>
      <c r="B4">
        <v>1</v>
      </c>
      <c r="C4">
        <v>1</v>
      </c>
      <c r="D4">
        <f>D3+1</f>
        <v>2</v>
      </c>
      <c r="K4">
        <f>inleiding!G7</f>
        <v>0</v>
      </c>
    </row>
    <row r="5" spans="1:11" ht="12.75">
      <c r="A5">
        <v>0</v>
      </c>
      <c r="B5">
        <v>1</v>
      </c>
      <c r="C5">
        <v>1</v>
      </c>
      <c r="D5">
        <f>D4+1</f>
        <v>3</v>
      </c>
      <c r="K5">
        <f>inleiding!H7</f>
        <v>0</v>
      </c>
    </row>
    <row r="6" spans="1:11" ht="12.75">
      <c r="A6">
        <v>0</v>
      </c>
      <c r="B6">
        <v>1</v>
      </c>
      <c r="C6">
        <v>1</v>
      </c>
      <c r="D6">
        <f>D5+1</f>
        <v>4</v>
      </c>
      <c r="K6">
        <f>inleiding!I7</f>
        <v>0</v>
      </c>
    </row>
    <row r="7" spans="1:11" ht="12.75">
      <c r="A7">
        <v>0</v>
      </c>
      <c r="B7">
        <v>1</v>
      </c>
      <c r="C7">
        <v>1</v>
      </c>
      <c r="D7">
        <f>D6+1</f>
        <v>5</v>
      </c>
      <c r="K7">
        <f>inleiding!J7</f>
        <v>0</v>
      </c>
    </row>
    <row r="8" spans="1:11" ht="12.75">
      <c r="A8">
        <v>0</v>
      </c>
      <c r="B8">
        <v>1</v>
      </c>
      <c r="C8">
        <v>2</v>
      </c>
      <c r="D8">
        <v>1</v>
      </c>
      <c r="K8">
        <f>inleiding!F8</f>
        <v>0</v>
      </c>
    </row>
    <row r="9" spans="1:11" ht="12.75">
      <c r="A9">
        <v>0</v>
      </c>
      <c r="B9">
        <v>1</v>
      </c>
      <c r="C9">
        <v>2</v>
      </c>
      <c r="D9">
        <f>D8+1</f>
        <v>2</v>
      </c>
      <c r="K9">
        <f>inleiding!G8</f>
        <v>0</v>
      </c>
    </row>
    <row r="10" spans="1:11" ht="12.75">
      <c r="A10">
        <v>0</v>
      </c>
      <c r="B10">
        <v>1</v>
      </c>
      <c r="C10">
        <v>2</v>
      </c>
      <c r="D10">
        <f>D9+1</f>
        <v>3</v>
      </c>
      <c r="K10">
        <f>inleiding!H8</f>
        <v>0</v>
      </c>
    </row>
    <row r="11" spans="1:11" ht="12.75">
      <c r="A11">
        <v>0</v>
      </c>
      <c r="B11">
        <v>1</v>
      </c>
      <c r="C11">
        <v>2</v>
      </c>
      <c r="D11">
        <f>D10+1</f>
        <v>4</v>
      </c>
      <c r="K11">
        <f>inleiding!I8</f>
        <v>0</v>
      </c>
    </row>
    <row r="12" spans="1:11" ht="12.75">
      <c r="A12">
        <v>0</v>
      </c>
      <c r="B12">
        <v>1</v>
      </c>
      <c r="C12">
        <v>2</v>
      </c>
      <c r="D12">
        <f>D11+1</f>
        <v>5</v>
      </c>
      <c r="K12">
        <f>inleiding!J8</f>
        <v>0</v>
      </c>
    </row>
    <row r="13" spans="1:11" ht="12.75">
      <c r="A13">
        <v>0</v>
      </c>
      <c r="B13">
        <v>1</v>
      </c>
      <c r="C13">
        <v>3</v>
      </c>
      <c r="D13">
        <v>1</v>
      </c>
      <c r="K13">
        <f>inleiding!F9</f>
        <v>0</v>
      </c>
    </row>
    <row r="14" spans="1:11" ht="12.75">
      <c r="A14">
        <v>0</v>
      </c>
      <c r="B14">
        <v>1</v>
      </c>
      <c r="C14">
        <v>3</v>
      </c>
      <c r="D14">
        <f>D13+1</f>
        <v>2</v>
      </c>
      <c r="K14">
        <f>inleiding!G9</f>
        <v>0</v>
      </c>
    </row>
    <row r="15" spans="1:11" ht="12.75">
      <c r="A15">
        <v>0</v>
      </c>
      <c r="B15">
        <v>1</v>
      </c>
      <c r="C15">
        <v>3</v>
      </c>
      <c r="D15">
        <f>D14+1</f>
        <v>3</v>
      </c>
      <c r="K15">
        <f>inleiding!H9</f>
        <v>0</v>
      </c>
    </row>
    <row r="16" spans="1:11" ht="12.75">
      <c r="A16">
        <v>0</v>
      </c>
      <c r="B16">
        <v>1</v>
      </c>
      <c r="C16">
        <v>3</v>
      </c>
      <c r="D16">
        <f>D15+1</f>
        <v>4</v>
      </c>
      <c r="K16">
        <f>inleiding!I9</f>
        <v>0</v>
      </c>
    </row>
    <row r="17" spans="1:11" ht="12.75">
      <c r="A17">
        <v>0</v>
      </c>
      <c r="B17">
        <v>1</v>
      </c>
      <c r="C17">
        <v>3</v>
      </c>
      <c r="D17">
        <f>D16+1</f>
        <v>5</v>
      </c>
      <c r="K17">
        <f>inleiding!J9</f>
        <v>0</v>
      </c>
    </row>
    <row r="18" spans="1:11" ht="12.75">
      <c r="A18">
        <v>0</v>
      </c>
      <c r="B18">
        <v>1</v>
      </c>
      <c r="C18">
        <v>4</v>
      </c>
      <c r="D18">
        <v>1</v>
      </c>
      <c r="K18">
        <f>inleiding!F10</f>
        <v>0</v>
      </c>
    </row>
    <row r="19" spans="1:11" ht="12.75">
      <c r="A19">
        <v>0</v>
      </c>
      <c r="B19">
        <v>1</v>
      </c>
      <c r="C19">
        <f>C18</f>
        <v>4</v>
      </c>
      <c r="D19">
        <f>D18+1</f>
        <v>2</v>
      </c>
      <c r="K19">
        <f>inleiding!G10</f>
        <v>0</v>
      </c>
    </row>
    <row r="20" spans="1:11" ht="12.75">
      <c r="A20">
        <v>0</v>
      </c>
      <c r="B20">
        <v>1</v>
      </c>
      <c r="C20">
        <f>C19</f>
        <v>4</v>
      </c>
      <c r="D20">
        <f>D19+1</f>
        <v>3</v>
      </c>
      <c r="K20">
        <f>inleiding!H10</f>
        <v>0</v>
      </c>
    </row>
    <row r="21" spans="1:11" ht="12.75">
      <c r="A21">
        <v>0</v>
      </c>
      <c r="B21">
        <v>1</v>
      </c>
      <c r="C21">
        <f>C20</f>
        <v>4</v>
      </c>
      <c r="D21">
        <f>D20+1</f>
        <v>4</v>
      </c>
      <c r="K21">
        <f>inleiding!I10</f>
        <v>0</v>
      </c>
    </row>
    <row r="22" spans="1:11" ht="12.75">
      <c r="A22">
        <v>0</v>
      </c>
      <c r="B22">
        <v>1</v>
      </c>
      <c r="C22">
        <f>C21</f>
        <v>4</v>
      </c>
      <c r="D22">
        <f>D21+1</f>
        <v>5</v>
      </c>
      <c r="K22">
        <f>inleiding!J10</f>
        <v>0</v>
      </c>
    </row>
    <row r="23" spans="1:11" ht="12.75">
      <c r="A23">
        <v>0</v>
      </c>
      <c r="B23">
        <v>1</v>
      </c>
      <c r="C23">
        <v>5</v>
      </c>
      <c r="D23">
        <v>1</v>
      </c>
      <c r="K23">
        <f>inleiding!F11</f>
        <v>0</v>
      </c>
    </row>
    <row r="24" spans="1:11" ht="12.75">
      <c r="A24">
        <v>0</v>
      </c>
      <c r="B24">
        <v>1</v>
      </c>
      <c r="C24">
        <f>C23</f>
        <v>5</v>
      </c>
      <c r="D24">
        <f>D23+1</f>
        <v>2</v>
      </c>
      <c r="K24">
        <f>inleiding!G11</f>
        <v>0</v>
      </c>
    </row>
    <row r="25" spans="1:11" ht="12.75">
      <c r="A25">
        <v>0</v>
      </c>
      <c r="B25">
        <v>1</v>
      </c>
      <c r="C25">
        <f>C24</f>
        <v>5</v>
      </c>
      <c r="D25">
        <f>D24+1</f>
        <v>3</v>
      </c>
      <c r="K25">
        <f>inleiding!H11</f>
        <v>0</v>
      </c>
    </row>
    <row r="26" spans="1:11" ht="12.75">
      <c r="A26">
        <v>0</v>
      </c>
      <c r="B26">
        <v>1</v>
      </c>
      <c r="C26">
        <f>C25</f>
        <v>5</v>
      </c>
      <c r="D26">
        <f>D25+1</f>
        <v>4</v>
      </c>
      <c r="K26">
        <f>inleiding!I11</f>
        <v>0</v>
      </c>
    </row>
    <row r="27" spans="1:11" ht="12.75">
      <c r="A27">
        <v>0</v>
      </c>
      <c r="B27">
        <v>1</v>
      </c>
      <c r="C27">
        <f>C26</f>
        <v>5</v>
      </c>
      <c r="D27">
        <f>D26+1</f>
        <v>5</v>
      </c>
      <c r="K27">
        <f>inleiding!J11</f>
        <v>0</v>
      </c>
    </row>
    <row r="28" spans="1:11" ht="12.75">
      <c r="A28">
        <v>0</v>
      </c>
      <c r="B28">
        <v>1</v>
      </c>
      <c r="C28">
        <v>6</v>
      </c>
      <c r="D28">
        <v>1</v>
      </c>
      <c r="K28">
        <f>inleiding!F12</f>
        <v>0</v>
      </c>
    </row>
    <row r="29" spans="1:11" ht="12.75">
      <c r="A29">
        <v>0</v>
      </c>
      <c r="B29">
        <v>1</v>
      </c>
      <c r="C29">
        <f>C28</f>
        <v>6</v>
      </c>
      <c r="D29">
        <f>D28+1</f>
        <v>2</v>
      </c>
      <c r="K29">
        <f>inleiding!G12</f>
        <v>0</v>
      </c>
    </row>
    <row r="30" spans="1:11" ht="12.75">
      <c r="A30">
        <v>0</v>
      </c>
      <c r="B30">
        <v>1</v>
      </c>
      <c r="C30">
        <f>C29</f>
        <v>6</v>
      </c>
      <c r="D30">
        <f>D29+1</f>
        <v>3</v>
      </c>
      <c r="K30">
        <f>inleiding!H12</f>
        <v>0</v>
      </c>
    </row>
    <row r="31" spans="1:11" ht="12.75">
      <c r="A31">
        <v>0</v>
      </c>
      <c r="B31">
        <v>1</v>
      </c>
      <c r="C31">
        <f>C30</f>
        <v>6</v>
      </c>
      <c r="D31">
        <f>D30+1</f>
        <v>4</v>
      </c>
      <c r="K31">
        <f>inleiding!I12</f>
        <v>0</v>
      </c>
    </row>
    <row r="32" spans="1:11" ht="12.75">
      <c r="A32">
        <v>0</v>
      </c>
      <c r="B32">
        <v>1</v>
      </c>
      <c r="C32">
        <f>C31</f>
        <v>6</v>
      </c>
      <c r="D32">
        <f>D31+1</f>
        <v>5</v>
      </c>
      <c r="K32">
        <f>inleiding!J12</f>
        <v>0</v>
      </c>
    </row>
    <row r="33" spans="1:11" ht="12.75">
      <c r="A33">
        <v>0</v>
      </c>
      <c r="B33">
        <v>1</v>
      </c>
      <c r="C33">
        <v>7</v>
      </c>
      <c r="D33">
        <v>1</v>
      </c>
      <c r="K33">
        <f>inleiding!F13</f>
        <v>0</v>
      </c>
    </row>
    <row r="34" spans="1:11" ht="12.75">
      <c r="A34">
        <v>0</v>
      </c>
      <c r="B34">
        <v>1</v>
      </c>
      <c r="C34">
        <f>C33</f>
        <v>7</v>
      </c>
      <c r="D34">
        <f>D33+1</f>
        <v>2</v>
      </c>
      <c r="K34">
        <f>inleiding!G13</f>
        <v>0</v>
      </c>
    </row>
    <row r="35" spans="1:11" ht="12.75">
      <c r="A35">
        <v>0</v>
      </c>
      <c r="B35">
        <v>1</v>
      </c>
      <c r="C35">
        <f>C34</f>
        <v>7</v>
      </c>
      <c r="D35">
        <f>D34+1</f>
        <v>3</v>
      </c>
      <c r="K35">
        <f>inleiding!H13</f>
        <v>0</v>
      </c>
    </row>
    <row r="36" spans="1:11" ht="12.75">
      <c r="A36">
        <v>0</v>
      </c>
      <c r="B36">
        <v>1</v>
      </c>
      <c r="C36">
        <f>C35</f>
        <v>7</v>
      </c>
      <c r="D36">
        <f>D35+1</f>
        <v>4</v>
      </c>
      <c r="K36">
        <f>inleiding!I13</f>
        <v>0</v>
      </c>
    </row>
    <row r="37" spans="1:11" ht="12.75">
      <c r="A37">
        <v>0</v>
      </c>
      <c r="B37">
        <v>1</v>
      </c>
      <c r="C37">
        <f>C36</f>
        <v>7</v>
      </c>
      <c r="D37">
        <f>D36+1</f>
        <v>5</v>
      </c>
      <c r="K37">
        <f>inleiding!J13</f>
        <v>0</v>
      </c>
    </row>
    <row r="38" spans="1:11" ht="12.75">
      <c r="A38">
        <v>0</v>
      </c>
      <c r="B38">
        <v>1</v>
      </c>
      <c r="C38">
        <v>8</v>
      </c>
      <c r="D38">
        <v>1</v>
      </c>
      <c r="K38">
        <f>inleiding!F14</f>
        <v>0</v>
      </c>
    </row>
    <row r="39" spans="1:11" ht="12.75">
      <c r="A39">
        <v>0</v>
      </c>
      <c r="B39">
        <v>1</v>
      </c>
      <c r="C39">
        <f>C38</f>
        <v>8</v>
      </c>
      <c r="D39">
        <f>D38+1</f>
        <v>2</v>
      </c>
      <c r="K39">
        <f>inleiding!G14</f>
        <v>0</v>
      </c>
    </row>
    <row r="40" spans="1:11" ht="12.75">
      <c r="A40">
        <v>0</v>
      </c>
      <c r="B40">
        <v>1</v>
      </c>
      <c r="C40">
        <f>C39</f>
        <v>8</v>
      </c>
      <c r="D40">
        <f>D39+1</f>
        <v>3</v>
      </c>
      <c r="K40">
        <f>inleiding!H14</f>
        <v>0</v>
      </c>
    </row>
    <row r="41" spans="1:11" ht="12.75">
      <c r="A41">
        <v>0</v>
      </c>
      <c r="B41">
        <v>1</v>
      </c>
      <c r="C41">
        <f>C40</f>
        <v>8</v>
      </c>
      <c r="D41">
        <f>D40+1</f>
        <v>4</v>
      </c>
      <c r="K41">
        <f>inleiding!I14</f>
        <v>0</v>
      </c>
    </row>
    <row r="42" spans="1:11" ht="12.75">
      <c r="A42">
        <v>0</v>
      </c>
      <c r="B42">
        <v>1</v>
      </c>
      <c r="C42">
        <f>C41</f>
        <v>8</v>
      </c>
      <c r="D42">
        <f>D41+1</f>
        <v>5</v>
      </c>
      <c r="K42">
        <f>inleiding!J14</f>
        <v>0</v>
      </c>
    </row>
    <row r="43" spans="1:11" ht="12.75">
      <c r="A43">
        <v>0</v>
      </c>
      <c r="B43">
        <v>1</v>
      </c>
      <c r="C43">
        <v>9</v>
      </c>
      <c r="D43">
        <v>1</v>
      </c>
      <c r="K43">
        <f>inleiding!F15</f>
        <v>0</v>
      </c>
    </row>
    <row r="44" spans="1:11" ht="12.75">
      <c r="A44">
        <v>0</v>
      </c>
      <c r="B44">
        <v>1</v>
      </c>
      <c r="C44">
        <f>C43</f>
        <v>9</v>
      </c>
      <c r="D44">
        <f>D43+1</f>
        <v>2</v>
      </c>
      <c r="K44">
        <f>inleiding!G15</f>
        <v>0</v>
      </c>
    </row>
    <row r="45" spans="1:11" ht="12.75">
      <c r="A45">
        <v>0</v>
      </c>
      <c r="B45">
        <v>1</v>
      </c>
      <c r="C45">
        <f>C44</f>
        <v>9</v>
      </c>
      <c r="D45">
        <f>D44+1</f>
        <v>3</v>
      </c>
      <c r="K45">
        <f>inleiding!H15</f>
        <v>0</v>
      </c>
    </row>
    <row r="46" spans="1:11" ht="12.75">
      <c r="A46">
        <v>0</v>
      </c>
      <c r="B46">
        <v>1</v>
      </c>
      <c r="C46">
        <f>C45</f>
        <v>9</v>
      </c>
      <c r="D46">
        <f>D45+1</f>
        <v>4</v>
      </c>
      <c r="K46">
        <f>inleiding!I15</f>
        <v>0</v>
      </c>
    </row>
    <row r="47" spans="1:11" ht="12.75">
      <c r="A47">
        <v>0</v>
      </c>
      <c r="B47">
        <v>1</v>
      </c>
      <c r="C47">
        <f>C46</f>
        <v>9</v>
      </c>
      <c r="D47">
        <f>D46+1</f>
        <v>5</v>
      </c>
      <c r="K47">
        <f>inleiding!J15</f>
        <v>0</v>
      </c>
    </row>
    <row r="48" spans="1:11" ht="12.75">
      <c r="A48">
        <v>0</v>
      </c>
      <c r="B48">
        <v>1</v>
      </c>
      <c r="C48">
        <v>10</v>
      </c>
      <c r="D48">
        <v>1</v>
      </c>
      <c r="K48">
        <f>inleiding!F16</f>
        <v>0</v>
      </c>
    </row>
    <row r="49" spans="1:11" ht="12.75">
      <c r="A49">
        <v>0</v>
      </c>
      <c r="B49">
        <v>1</v>
      </c>
      <c r="C49">
        <f>C48</f>
        <v>10</v>
      </c>
      <c r="D49">
        <f>D48+1</f>
        <v>2</v>
      </c>
      <c r="K49">
        <f>inleiding!G16</f>
        <v>0</v>
      </c>
    </row>
    <row r="50" spans="1:11" ht="12.75">
      <c r="A50">
        <v>0</v>
      </c>
      <c r="B50">
        <v>1</v>
      </c>
      <c r="C50">
        <f>C49</f>
        <v>10</v>
      </c>
      <c r="D50">
        <f>D49+1</f>
        <v>3</v>
      </c>
      <c r="K50">
        <f>inleiding!H16</f>
        <v>0</v>
      </c>
    </row>
    <row r="51" spans="1:11" ht="12.75">
      <c r="A51">
        <v>0</v>
      </c>
      <c r="B51">
        <v>1</v>
      </c>
      <c r="C51">
        <f>C50</f>
        <v>10</v>
      </c>
      <c r="D51">
        <f>D50+1</f>
        <v>4</v>
      </c>
      <c r="K51">
        <f>inleiding!I16</f>
        <v>0</v>
      </c>
    </row>
    <row r="52" spans="1:11" ht="12.75">
      <c r="A52">
        <v>0</v>
      </c>
      <c r="B52">
        <v>1</v>
      </c>
      <c r="C52">
        <f>C51</f>
        <v>10</v>
      </c>
      <c r="D52">
        <f>D51+1</f>
        <v>5</v>
      </c>
      <c r="K52">
        <f>inleiding!J16</f>
        <v>0</v>
      </c>
    </row>
    <row r="53" spans="1:11" ht="12.75">
      <c r="A53">
        <v>0</v>
      </c>
      <c r="B53">
        <v>1</v>
      </c>
      <c r="C53">
        <v>11</v>
      </c>
      <c r="D53">
        <v>1</v>
      </c>
      <c r="K53">
        <f>inleiding!F17</f>
        <v>0</v>
      </c>
    </row>
    <row r="54" spans="1:11" ht="12.75">
      <c r="A54">
        <v>0</v>
      </c>
      <c r="B54">
        <v>1</v>
      </c>
      <c r="C54">
        <f>C53</f>
        <v>11</v>
      </c>
      <c r="D54">
        <f>D53+1</f>
        <v>2</v>
      </c>
      <c r="K54">
        <f>inleiding!G17</f>
        <v>0</v>
      </c>
    </row>
    <row r="55" spans="1:11" ht="12.75">
      <c r="A55">
        <v>0</v>
      </c>
      <c r="B55">
        <v>1</v>
      </c>
      <c r="C55">
        <f>C54</f>
        <v>11</v>
      </c>
      <c r="D55">
        <f>D54+1</f>
        <v>3</v>
      </c>
      <c r="K55">
        <f>inleiding!H17</f>
        <v>0</v>
      </c>
    </row>
    <row r="56" spans="1:11" ht="12.75">
      <c r="A56">
        <v>0</v>
      </c>
      <c r="B56">
        <v>1</v>
      </c>
      <c r="C56">
        <f>C55</f>
        <v>11</v>
      </c>
      <c r="D56">
        <f>D55+1</f>
        <v>4</v>
      </c>
      <c r="K56">
        <f>inleiding!I17</f>
        <v>0</v>
      </c>
    </row>
    <row r="57" spans="1:11" ht="12.75">
      <c r="A57">
        <v>0</v>
      </c>
      <c r="B57">
        <v>1</v>
      </c>
      <c r="C57">
        <f>C56</f>
        <v>11</v>
      </c>
      <c r="D57">
        <f>D56+1</f>
        <v>5</v>
      </c>
      <c r="K57">
        <f>inleiding!J17</f>
        <v>0</v>
      </c>
    </row>
    <row r="58" spans="1:11" ht="12.75">
      <c r="A58">
        <v>0</v>
      </c>
      <c r="B58">
        <v>1</v>
      </c>
      <c r="C58">
        <v>12</v>
      </c>
      <c r="D58">
        <v>1</v>
      </c>
      <c r="K58">
        <f>inleiding!F18</f>
        <v>0</v>
      </c>
    </row>
    <row r="59" spans="1:11" ht="12.75">
      <c r="A59">
        <v>0</v>
      </c>
      <c r="B59">
        <v>1</v>
      </c>
      <c r="C59">
        <f>C58</f>
        <v>12</v>
      </c>
      <c r="D59">
        <f>D58+1</f>
        <v>2</v>
      </c>
      <c r="K59">
        <f>inleiding!G18</f>
        <v>0</v>
      </c>
    </row>
    <row r="60" spans="1:11" ht="12.75">
      <c r="A60">
        <v>0</v>
      </c>
      <c r="B60">
        <v>1</v>
      </c>
      <c r="C60">
        <f>C59</f>
        <v>12</v>
      </c>
      <c r="D60">
        <f>D59+1</f>
        <v>3</v>
      </c>
      <c r="K60">
        <f>inleiding!H18</f>
        <v>0</v>
      </c>
    </row>
    <row r="61" spans="1:11" ht="12.75">
      <c r="A61">
        <v>0</v>
      </c>
      <c r="B61">
        <v>1</v>
      </c>
      <c r="C61">
        <f>C60</f>
        <v>12</v>
      </c>
      <c r="D61">
        <f>D60+1</f>
        <v>4</v>
      </c>
      <c r="K61">
        <f>inleiding!I18</f>
        <v>0</v>
      </c>
    </row>
    <row r="62" spans="1:11" ht="12.75">
      <c r="A62">
        <v>0</v>
      </c>
      <c r="B62">
        <v>1</v>
      </c>
      <c r="C62">
        <f>C61</f>
        <v>12</v>
      </c>
      <c r="D62">
        <f>D61+1</f>
        <v>5</v>
      </c>
      <c r="K62">
        <f>inleiding!J18</f>
        <v>0</v>
      </c>
    </row>
    <row r="63" spans="1:11" ht="12.75">
      <c r="A63">
        <v>0</v>
      </c>
      <c r="B63">
        <v>2</v>
      </c>
      <c r="C63">
        <v>0</v>
      </c>
      <c r="D63">
        <v>6</v>
      </c>
      <c r="K63">
        <f>inleiding!H35</f>
        <v>0</v>
      </c>
    </row>
    <row r="64" spans="1:11" ht="12.75">
      <c r="A64">
        <v>0</v>
      </c>
      <c r="B64">
        <v>2</v>
      </c>
      <c r="C64">
        <v>0</v>
      </c>
      <c r="D64">
        <v>7</v>
      </c>
      <c r="K64">
        <f>inleiding!H36</f>
        <v>0</v>
      </c>
    </row>
    <row r="65" spans="1:11" ht="12.75">
      <c r="A65">
        <v>0</v>
      </c>
      <c r="B65">
        <v>2</v>
      </c>
      <c r="C65">
        <v>0</v>
      </c>
      <c r="D65">
        <v>8</v>
      </c>
      <c r="K65">
        <f>inleiding!H37</f>
        <v>0</v>
      </c>
    </row>
    <row r="66" spans="1:11" ht="12.75">
      <c r="A66">
        <v>0</v>
      </c>
      <c r="B66">
        <v>2</v>
      </c>
      <c r="C66">
        <v>0</v>
      </c>
      <c r="D66">
        <v>9</v>
      </c>
      <c r="K66">
        <f>inleiding!H38</f>
        <v>0</v>
      </c>
    </row>
    <row r="67" spans="1:11" ht="12.75">
      <c r="A67">
        <v>0</v>
      </c>
      <c r="B67">
        <v>2</v>
      </c>
      <c r="C67">
        <v>0</v>
      </c>
      <c r="D67">
        <v>10</v>
      </c>
      <c r="K67">
        <f>inleiding!H39</f>
        <v>0</v>
      </c>
    </row>
    <row r="68" spans="1:11" ht="12.75">
      <c r="A68">
        <v>0</v>
      </c>
      <c r="B68">
        <v>2</v>
      </c>
      <c r="C68">
        <v>0</v>
      </c>
      <c r="D68">
        <v>11</v>
      </c>
      <c r="K68">
        <f>inleiding!H40</f>
        <v>0</v>
      </c>
    </row>
    <row r="69" spans="1:11" ht="14.25" customHeight="1">
      <c r="A69">
        <v>0</v>
      </c>
      <c r="B69">
        <v>2</v>
      </c>
      <c r="C69">
        <v>1</v>
      </c>
      <c r="D69">
        <v>1</v>
      </c>
      <c r="K69">
        <f>inleiding!F23</f>
        <v>0</v>
      </c>
    </row>
    <row r="70" spans="1:11" ht="12.75">
      <c r="A70">
        <v>0</v>
      </c>
      <c r="B70">
        <v>2</v>
      </c>
      <c r="C70">
        <f>C69</f>
        <v>1</v>
      </c>
      <c r="D70">
        <f aca="true" t="shared" si="0" ref="D70:D78">D69+1</f>
        <v>2</v>
      </c>
      <c r="K70">
        <f>inleiding!G23</f>
        <v>0</v>
      </c>
    </row>
    <row r="71" spans="1:11" ht="12.75">
      <c r="A71">
        <v>0</v>
      </c>
      <c r="B71">
        <v>2</v>
      </c>
      <c r="C71">
        <v>1</v>
      </c>
      <c r="D71">
        <f t="shared" si="0"/>
        <v>3</v>
      </c>
      <c r="K71">
        <f>inleiding!H23</f>
        <v>0</v>
      </c>
    </row>
    <row r="72" spans="1:11" ht="12.75">
      <c r="A72">
        <v>0</v>
      </c>
      <c r="B72">
        <v>2</v>
      </c>
      <c r="C72">
        <f>C71</f>
        <v>1</v>
      </c>
      <c r="D72">
        <f t="shared" si="0"/>
        <v>4</v>
      </c>
      <c r="K72">
        <f>inleiding!I23</f>
        <v>0</v>
      </c>
    </row>
    <row r="73" spans="1:11" ht="12.75">
      <c r="A73">
        <v>0</v>
      </c>
      <c r="B73">
        <v>2</v>
      </c>
      <c r="C73">
        <v>1</v>
      </c>
      <c r="D73">
        <f t="shared" si="0"/>
        <v>5</v>
      </c>
      <c r="K73">
        <f>inleiding!J23</f>
        <v>0</v>
      </c>
    </row>
    <row r="74" spans="1:11" ht="14.25" customHeight="1">
      <c r="A74">
        <v>0</v>
      </c>
      <c r="B74">
        <v>2</v>
      </c>
      <c r="C74">
        <v>1</v>
      </c>
      <c r="D74">
        <f t="shared" si="0"/>
        <v>6</v>
      </c>
      <c r="K74">
        <f>inleiding!K23</f>
        <v>0</v>
      </c>
    </row>
    <row r="75" spans="1:11" ht="12.75">
      <c r="A75">
        <v>0</v>
      </c>
      <c r="B75">
        <v>2</v>
      </c>
      <c r="C75">
        <f>C74</f>
        <v>1</v>
      </c>
      <c r="D75">
        <f t="shared" si="0"/>
        <v>7</v>
      </c>
      <c r="K75">
        <f>inleiding!L23</f>
        <v>0</v>
      </c>
    </row>
    <row r="76" spans="1:11" ht="12.75">
      <c r="A76">
        <v>0</v>
      </c>
      <c r="B76">
        <v>2</v>
      </c>
      <c r="C76">
        <v>1</v>
      </c>
      <c r="D76">
        <f t="shared" si="0"/>
        <v>8</v>
      </c>
      <c r="K76">
        <f>inleiding!M23</f>
        <v>0</v>
      </c>
    </row>
    <row r="77" spans="1:11" ht="12.75">
      <c r="A77">
        <v>0</v>
      </c>
      <c r="B77">
        <v>2</v>
      </c>
      <c r="C77">
        <f>C76</f>
        <v>1</v>
      </c>
      <c r="D77">
        <f t="shared" si="0"/>
        <v>9</v>
      </c>
      <c r="K77">
        <f>inleiding!N23</f>
        <v>0</v>
      </c>
    </row>
    <row r="78" spans="1:11" ht="12.75">
      <c r="A78">
        <v>0</v>
      </c>
      <c r="B78">
        <v>2</v>
      </c>
      <c r="C78">
        <v>1</v>
      </c>
      <c r="D78">
        <f t="shared" si="0"/>
        <v>10</v>
      </c>
      <c r="K78">
        <f>inleiding!O23</f>
        <v>0</v>
      </c>
    </row>
    <row r="79" spans="1:11" ht="14.25" customHeight="1">
      <c r="A79">
        <v>0</v>
      </c>
      <c r="B79">
        <v>2</v>
      </c>
      <c r="C79">
        <v>2</v>
      </c>
      <c r="D79">
        <v>1</v>
      </c>
      <c r="K79">
        <f>inleiding!F24</f>
        <v>0</v>
      </c>
    </row>
    <row r="80" spans="1:11" ht="12.75">
      <c r="A80">
        <v>0</v>
      </c>
      <c r="B80">
        <v>2</v>
      </c>
      <c r="C80">
        <f>C79</f>
        <v>2</v>
      </c>
      <c r="D80">
        <f aca="true" t="shared" si="1" ref="D80:D88">D79+1</f>
        <v>2</v>
      </c>
      <c r="K80">
        <f>inleiding!G24</f>
        <v>0</v>
      </c>
    </row>
    <row r="81" spans="1:11" ht="12.75">
      <c r="A81">
        <v>0</v>
      </c>
      <c r="B81">
        <v>2</v>
      </c>
      <c r="C81">
        <f aca="true" t="shared" si="2" ref="C81:C88">C80</f>
        <v>2</v>
      </c>
      <c r="D81">
        <f t="shared" si="1"/>
        <v>3</v>
      </c>
      <c r="K81">
        <f>inleiding!H24</f>
        <v>0</v>
      </c>
    </row>
    <row r="82" spans="1:11" ht="12.75">
      <c r="A82">
        <v>0</v>
      </c>
      <c r="B82">
        <v>2</v>
      </c>
      <c r="C82">
        <f t="shared" si="2"/>
        <v>2</v>
      </c>
      <c r="D82">
        <f t="shared" si="1"/>
        <v>4</v>
      </c>
      <c r="K82">
        <f>inleiding!I24</f>
        <v>0</v>
      </c>
    </row>
    <row r="83" spans="1:11" ht="12.75">
      <c r="A83">
        <v>0</v>
      </c>
      <c r="B83">
        <v>2</v>
      </c>
      <c r="C83">
        <f t="shared" si="2"/>
        <v>2</v>
      </c>
      <c r="D83">
        <f t="shared" si="1"/>
        <v>5</v>
      </c>
      <c r="K83">
        <f>inleiding!J24</f>
        <v>0</v>
      </c>
    </row>
    <row r="84" spans="1:11" ht="14.25" customHeight="1">
      <c r="A84">
        <v>0</v>
      </c>
      <c r="B84">
        <v>2</v>
      </c>
      <c r="C84">
        <f t="shared" si="2"/>
        <v>2</v>
      </c>
      <c r="D84">
        <f t="shared" si="1"/>
        <v>6</v>
      </c>
      <c r="K84">
        <f>inleiding!K24</f>
        <v>0</v>
      </c>
    </row>
    <row r="85" spans="1:11" ht="12.75">
      <c r="A85">
        <v>0</v>
      </c>
      <c r="B85">
        <v>2</v>
      </c>
      <c r="C85">
        <f t="shared" si="2"/>
        <v>2</v>
      </c>
      <c r="D85">
        <f t="shared" si="1"/>
        <v>7</v>
      </c>
      <c r="K85">
        <f>inleiding!L24</f>
        <v>0</v>
      </c>
    </row>
    <row r="86" spans="1:11" ht="12.75">
      <c r="A86">
        <v>0</v>
      </c>
      <c r="B86">
        <v>2</v>
      </c>
      <c r="C86">
        <f t="shared" si="2"/>
        <v>2</v>
      </c>
      <c r="D86">
        <f t="shared" si="1"/>
        <v>8</v>
      </c>
      <c r="K86">
        <f>inleiding!M24</f>
        <v>0</v>
      </c>
    </row>
    <row r="87" spans="1:11" ht="12.75">
      <c r="A87">
        <v>0</v>
      </c>
      <c r="B87">
        <v>2</v>
      </c>
      <c r="C87">
        <f t="shared" si="2"/>
        <v>2</v>
      </c>
      <c r="D87">
        <f t="shared" si="1"/>
        <v>9</v>
      </c>
      <c r="K87">
        <f>inleiding!N24</f>
        <v>0</v>
      </c>
    </row>
    <row r="88" spans="1:11" ht="12.75">
      <c r="A88">
        <v>0</v>
      </c>
      <c r="B88">
        <v>2</v>
      </c>
      <c r="C88">
        <f t="shared" si="2"/>
        <v>2</v>
      </c>
      <c r="D88">
        <f t="shared" si="1"/>
        <v>10</v>
      </c>
      <c r="K88">
        <f>inleiding!O24</f>
        <v>0</v>
      </c>
    </row>
    <row r="89" spans="1:11" ht="14.25" customHeight="1">
      <c r="A89">
        <v>0</v>
      </c>
      <c r="B89">
        <v>2</v>
      </c>
      <c r="C89">
        <v>3</v>
      </c>
      <c r="D89">
        <v>1</v>
      </c>
      <c r="K89">
        <f>inleiding!F25</f>
        <v>0</v>
      </c>
    </row>
    <row r="90" spans="1:11" ht="12.75">
      <c r="A90">
        <v>0</v>
      </c>
      <c r="B90">
        <v>2</v>
      </c>
      <c r="C90">
        <f>C89</f>
        <v>3</v>
      </c>
      <c r="D90">
        <f aca="true" t="shared" si="3" ref="D90:D98">D89+1</f>
        <v>2</v>
      </c>
      <c r="K90">
        <f>inleiding!G25</f>
        <v>0</v>
      </c>
    </row>
    <row r="91" spans="1:11" ht="12.75">
      <c r="A91">
        <v>0</v>
      </c>
      <c r="B91">
        <v>2</v>
      </c>
      <c r="C91">
        <f aca="true" t="shared" si="4" ref="C91:C98">C90</f>
        <v>3</v>
      </c>
      <c r="D91">
        <f t="shared" si="3"/>
        <v>3</v>
      </c>
      <c r="K91">
        <f>inleiding!H25</f>
        <v>0</v>
      </c>
    </row>
    <row r="92" spans="1:11" ht="12.75">
      <c r="A92">
        <v>0</v>
      </c>
      <c r="B92">
        <v>2</v>
      </c>
      <c r="C92">
        <f t="shared" si="4"/>
        <v>3</v>
      </c>
      <c r="D92">
        <f t="shared" si="3"/>
        <v>4</v>
      </c>
      <c r="K92">
        <f>inleiding!I25</f>
        <v>0</v>
      </c>
    </row>
    <row r="93" spans="1:11" ht="12.75">
      <c r="A93">
        <v>0</v>
      </c>
      <c r="B93">
        <v>2</v>
      </c>
      <c r="C93">
        <f t="shared" si="4"/>
        <v>3</v>
      </c>
      <c r="D93">
        <f t="shared" si="3"/>
        <v>5</v>
      </c>
      <c r="K93">
        <f>inleiding!J25</f>
        <v>0</v>
      </c>
    </row>
    <row r="94" spans="1:11" ht="14.25" customHeight="1">
      <c r="A94">
        <v>0</v>
      </c>
      <c r="B94">
        <v>2</v>
      </c>
      <c r="C94">
        <f t="shared" si="4"/>
        <v>3</v>
      </c>
      <c r="D94">
        <f t="shared" si="3"/>
        <v>6</v>
      </c>
      <c r="K94">
        <f>inleiding!K25</f>
        <v>0</v>
      </c>
    </row>
    <row r="95" spans="1:11" ht="12.75">
      <c r="A95">
        <v>0</v>
      </c>
      <c r="B95">
        <v>2</v>
      </c>
      <c r="C95">
        <f t="shared" si="4"/>
        <v>3</v>
      </c>
      <c r="D95">
        <f t="shared" si="3"/>
        <v>7</v>
      </c>
      <c r="K95">
        <f>inleiding!L25</f>
        <v>0</v>
      </c>
    </row>
    <row r="96" spans="1:11" ht="12.75">
      <c r="A96">
        <v>0</v>
      </c>
      <c r="B96">
        <v>2</v>
      </c>
      <c r="C96">
        <f t="shared" si="4"/>
        <v>3</v>
      </c>
      <c r="D96">
        <f t="shared" si="3"/>
        <v>8</v>
      </c>
      <c r="K96">
        <f>inleiding!M25</f>
        <v>0</v>
      </c>
    </row>
    <row r="97" spans="1:11" ht="12.75">
      <c r="A97">
        <v>0</v>
      </c>
      <c r="B97">
        <v>2</v>
      </c>
      <c r="C97">
        <f t="shared" si="4"/>
        <v>3</v>
      </c>
      <c r="D97">
        <f t="shared" si="3"/>
        <v>9</v>
      </c>
      <c r="K97">
        <f>inleiding!N25</f>
        <v>0</v>
      </c>
    </row>
    <row r="98" spans="1:11" ht="12.75">
      <c r="A98">
        <v>0</v>
      </c>
      <c r="B98">
        <v>2</v>
      </c>
      <c r="C98">
        <f t="shared" si="4"/>
        <v>3</v>
      </c>
      <c r="D98">
        <f t="shared" si="3"/>
        <v>10</v>
      </c>
      <c r="K98">
        <f>inleiding!O25</f>
        <v>0</v>
      </c>
    </row>
    <row r="99" spans="1:11" ht="14.25" customHeight="1">
      <c r="A99">
        <v>0</v>
      </c>
      <c r="B99">
        <v>2</v>
      </c>
      <c r="C99">
        <v>4</v>
      </c>
      <c r="D99">
        <v>1</v>
      </c>
      <c r="K99">
        <f>inleiding!F26</f>
        <v>0</v>
      </c>
    </row>
    <row r="100" spans="1:11" ht="12.75">
      <c r="A100">
        <v>0</v>
      </c>
      <c r="B100">
        <v>2</v>
      </c>
      <c r="C100">
        <f>C99</f>
        <v>4</v>
      </c>
      <c r="D100">
        <f aca="true" t="shared" si="5" ref="D100:D108">D99+1</f>
        <v>2</v>
      </c>
      <c r="K100">
        <f>inleiding!G26</f>
        <v>0</v>
      </c>
    </row>
    <row r="101" spans="1:11" ht="12.75">
      <c r="A101">
        <v>0</v>
      </c>
      <c r="B101">
        <v>2</v>
      </c>
      <c r="C101">
        <f aca="true" t="shared" si="6" ref="C101:C108">C100</f>
        <v>4</v>
      </c>
      <c r="D101">
        <f t="shared" si="5"/>
        <v>3</v>
      </c>
      <c r="K101">
        <f>inleiding!H26</f>
        <v>0</v>
      </c>
    </row>
    <row r="102" spans="1:11" ht="12.75">
      <c r="A102">
        <v>0</v>
      </c>
      <c r="B102">
        <v>2</v>
      </c>
      <c r="C102">
        <f t="shared" si="6"/>
        <v>4</v>
      </c>
      <c r="D102">
        <f t="shared" si="5"/>
        <v>4</v>
      </c>
      <c r="K102">
        <f>inleiding!I26</f>
        <v>0</v>
      </c>
    </row>
    <row r="103" spans="1:11" ht="12.75">
      <c r="A103">
        <v>0</v>
      </c>
      <c r="B103">
        <v>2</v>
      </c>
      <c r="C103">
        <f t="shared" si="6"/>
        <v>4</v>
      </c>
      <c r="D103">
        <f t="shared" si="5"/>
        <v>5</v>
      </c>
      <c r="K103">
        <f>inleiding!J26</f>
        <v>0</v>
      </c>
    </row>
    <row r="104" spans="1:11" ht="14.25" customHeight="1">
      <c r="A104">
        <v>0</v>
      </c>
      <c r="B104">
        <v>2</v>
      </c>
      <c r="C104">
        <f t="shared" si="6"/>
        <v>4</v>
      </c>
      <c r="D104">
        <f t="shared" si="5"/>
        <v>6</v>
      </c>
      <c r="K104">
        <f>inleiding!K26</f>
        <v>0</v>
      </c>
    </row>
    <row r="105" spans="1:11" ht="12.75">
      <c r="A105">
        <v>0</v>
      </c>
      <c r="B105">
        <v>2</v>
      </c>
      <c r="C105">
        <f t="shared" si="6"/>
        <v>4</v>
      </c>
      <c r="D105">
        <f t="shared" si="5"/>
        <v>7</v>
      </c>
      <c r="K105">
        <f>inleiding!L26</f>
        <v>0</v>
      </c>
    </row>
    <row r="106" spans="1:11" ht="12.75">
      <c r="A106">
        <v>0</v>
      </c>
      <c r="B106">
        <v>2</v>
      </c>
      <c r="C106">
        <f t="shared" si="6"/>
        <v>4</v>
      </c>
      <c r="D106">
        <f t="shared" si="5"/>
        <v>8</v>
      </c>
      <c r="K106">
        <f>inleiding!M26</f>
        <v>0</v>
      </c>
    </row>
    <row r="107" spans="1:11" ht="12.75">
      <c r="A107">
        <v>0</v>
      </c>
      <c r="B107">
        <v>2</v>
      </c>
      <c r="C107">
        <f t="shared" si="6"/>
        <v>4</v>
      </c>
      <c r="D107">
        <f t="shared" si="5"/>
        <v>9</v>
      </c>
      <c r="K107">
        <f>inleiding!N26</f>
        <v>0</v>
      </c>
    </row>
    <row r="108" spans="1:11" ht="12.75">
      <c r="A108">
        <v>0</v>
      </c>
      <c r="B108">
        <v>2</v>
      </c>
      <c r="C108">
        <f t="shared" si="6"/>
        <v>4</v>
      </c>
      <c r="D108">
        <f t="shared" si="5"/>
        <v>10</v>
      </c>
      <c r="K108">
        <f>inleiding!O26</f>
        <v>0</v>
      </c>
    </row>
    <row r="109" spans="1:11" ht="14.25" customHeight="1">
      <c r="A109">
        <v>0</v>
      </c>
      <c r="B109">
        <v>2</v>
      </c>
      <c r="C109">
        <v>5</v>
      </c>
      <c r="D109">
        <v>1</v>
      </c>
      <c r="K109">
        <f>inleiding!F27</f>
        <v>0</v>
      </c>
    </row>
    <row r="110" spans="1:11" ht="12.75">
      <c r="A110">
        <v>0</v>
      </c>
      <c r="B110">
        <v>2</v>
      </c>
      <c r="C110">
        <f>C109</f>
        <v>5</v>
      </c>
      <c r="D110">
        <f aca="true" t="shared" si="7" ref="D110:D118">D109+1</f>
        <v>2</v>
      </c>
      <c r="K110">
        <f>inleiding!G27</f>
        <v>0</v>
      </c>
    </row>
    <row r="111" spans="1:11" ht="12.75">
      <c r="A111">
        <v>0</v>
      </c>
      <c r="B111">
        <v>2</v>
      </c>
      <c r="C111">
        <f aca="true" t="shared" si="8" ref="C111:C118">C110</f>
        <v>5</v>
      </c>
      <c r="D111">
        <f t="shared" si="7"/>
        <v>3</v>
      </c>
      <c r="K111">
        <f>inleiding!H27</f>
        <v>0</v>
      </c>
    </row>
    <row r="112" spans="1:11" ht="12.75">
      <c r="A112">
        <v>0</v>
      </c>
      <c r="B112">
        <v>2</v>
      </c>
      <c r="C112">
        <f t="shared" si="8"/>
        <v>5</v>
      </c>
      <c r="D112">
        <f t="shared" si="7"/>
        <v>4</v>
      </c>
      <c r="K112">
        <f>inleiding!I27</f>
        <v>0</v>
      </c>
    </row>
    <row r="113" spans="1:11" ht="12.75">
      <c r="A113">
        <v>0</v>
      </c>
      <c r="B113">
        <v>2</v>
      </c>
      <c r="C113">
        <f t="shared" si="8"/>
        <v>5</v>
      </c>
      <c r="D113">
        <f t="shared" si="7"/>
        <v>5</v>
      </c>
      <c r="K113">
        <f>inleiding!J27</f>
        <v>0</v>
      </c>
    </row>
    <row r="114" spans="1:11" ht="14.25" customHeight="1">
      <c r="A114">
        <v>0</v>
      </c>
      <c r="B114">
        <v>2</v>
      </c>
      <c r="C114">
        <f t="shared" si="8"/>
        <v>5</v>
      </c>
      <c r="D114">
        <f t="shared" si="7"/>
        <v>6</v>
      </c>
      <c r="K114">
        <f>inleiding!K27</f>
        <v>0</v>
      </c>
    </row>
    <row r="115" spans="1:11" ht="12.75">
      <c r="A115">
        <v>0</v>
      </c>
      <c r="B115">
        <v>2</v>
      </c>
      <c r="C115">
        <f t="shared" si="8"/>
        <v>5</v>
      </c>
      <c r="D115">
        <f t="shared" si="7"/>
        <v>7</v>
      </c>
      <c r="K115">
        <f>inleiding!L27</f>
        <v>0</v>
      </c>
    </row>
    <row r="116" spans="1:11" ht="12.75">
      <c r="A116">
        <v>0</v>
      </c>
      <c r="B116">
        <v>2</v>
      </c>
      <c r="C116">
        <f t="shared" si="8"/>
        <v>5</v>
      </c>
      <c r="D116">
        <f t="shared" si="7"/>
        <v>8</v>
      </c>
      <c r="K116">
        <f>inleiding!M27</f>
        <v>0</v>
      </c>
    </row>
    <row r="117" spans="1:11" ht="12.75">
      <c r="A117">
        <v>0</v>
      </c>
      <c r="B117">
        <v>2</v>
      </c>
      <c r="C117">
        <f t="shared" si="8"/>
        <v>5</v>
      </c>
      <c r="D117">
        <f t="shared" si="7"/>
        <v>9</v>
      </c>
      <c r="K117">
        <f>inleiding!N27</f>
        <v>0</v>
      </c>
    </row>
    <row r="118" spans="1:11" ht="12.75">
      <c r="A118">
        <v>0</v>
      </c>
      <c r="B118">
        <v>2</v>
      </c>
      <c r="C118">
        <f t="shared" si="8"/>
        <v>5</v>
      </c>
      <c r="D118">
        <f t="shared" si="7"/>
        <v>10</v>
      </c>
      <c r="K118">
        <f>inleiding!O27</f>
        <v>0</v>
      </c>
    </row>
    <row r="119" spans="1:12" ht="12.75">
      <c r="A119">
        <v>1</v>
      </c>
      <c r="B119">
        <v>0</v>
      </c>
      <c r="C119">
        <v>1</v>
      </c>
      <c r="D119">
        <v>1</v>
      </c>
      <c r="K119">
        <f>'Basel 2 project'!T18</f>
        <v>0</v>
      </c>
      <c r="L119">
        <f>'Basel 2 project'!U18</f>
        <v>0</v>
      </c>
    </row>
    <row r="120" spans="1:12" ht="12.75">
      <c r="A120">
        <v>1</v>
      </c>
      <c r="B120">
        <v>0</v>
      </c>
      <c r="C120">
        <v>1</v>
      </c>
      <c r="D120">
        <v>2</v>
      </c>
      <c r="K120">
        <f>'Basel 2 project'!T19</f>
        <v>0</v>
      </c>
      <c r="L120">
        <f>'Basel 2 project'!U19</f>
        <v>0</v>
      </c>
    </row>
    <row r="121" spans="1:12" ht="12.75">
      <c r="A121">
        <v>1</v>
      </c>
      <c r="B121">
        <v>0</v>
      </c>
      <c r="C121">
        <v>1</v>
      </c>
      <c r="D121">
        <v>3</v>
      </c>
      <c r="K121">
        <f>'Basel 2 project'!T20</f>
        <v>0</v>
      </c>
      <c r="L121">
        <f>'Basel 2 project'!U20</f>
        <v>0</v>
      </c>
    </row>
    <row r="122" spans="1:12" ht="12.75">
      <c r="A122">
        <v>1</v>
      </c>
      <c r="B122">
        <v>0</v>
      </c>
      <c r="C122">
        <v>1</v>
      </c>
      <c r="D122">
        <v>4</v>
      </c>
      <c r="K122">
        <f>'Basel 2 project'!T21</f>
        <v>0</v>
      </c>
      <c r="L122">
        <f>'Basel 2 project'!U21</f>
        <v>0</v>
      </c>
    </row>
    <row r="123" spans="1:11" ht="12.75">
      <c r="A123">
        <v>1</v>
      </c>
      <c r="B123" t="s">
        <v>257</v>
      </c>
      <c r="C123">
        <v>1</v>
      </c>
      <c r="D123">
        <v>1</v>
      </c>
      <c r="E123">
        <v>0</v>
      </c>
      <c r="F123">
        <v>1</v>
      </c>
      <c r="K123">
        <f>'Basel 2 project'!K30</f>
        <v>0</v>
      </c>
    </row>
    <row r="124" spans="1:11" ht="12.75">
      <c r="A124">
        <v>1</v>
      </c>
      <c r="B124" t="s">
        <v>257</v>
      </c>
      <c r="C124">
        <v>1</v>
      </c>
      <c r="D124">
        <v>1</v>
      </c>
      <c r="E124">
        <v>0</v>
      </c>
      <c r="F124">
        <f>F123+1</f>
        <v>2</v>
      </c>
      <c r="K124">
        <f>'Basel 2 project'!K31</f>
        <v>0</v>
      </c>
    </row>
    <row r="125" spans="1:11" ht="12.75">
      <c r="A125">
        <v>1</v>
      </c>
      <c r="B125" t="s">
        <v>257</v>
      </c>
      <c r="C125">
        <v>1</v>
      </c>
      <c r="D125">
        <v>1</v>
      </c>
      <c r="E125">
        <v>0</v>
      </c>
      <c r="F125">
        <f>F124+1</f>
        <v>3</v>
      </c>
      <c r="K125">
        <f>'Basel 2 project'!K32</f>
        <v>0</v>
      </c>
    </row>
    <row r="126" spans="1:12" ht="12.75">
      <c r="A126">
        <v>1</v>
      </c>
      <c r="B126" t="s">
        <v>257</v>
      </c>
      <c r="C126">
        <v>1</v>
      </c>
      <c r="D126">
        <v>1</v>
      </c>
      <c r="E126">
        <v>1</v>
      </c>
      <c r="K126">
        <f>'Basel 2 project'!T29</f>
        <v>0</v>
      </c>
      <c r="L126">
        <f>'Basel 2 project'!U29</f>
        <v>0</v>
      </c>
    </row>
    <row r="127" spans="1:12" ht="12.75">
      <c r="A127">
        <v>1</v>
      </c>
      <c r="B127" t="s">
        <v>257</v>
      </c>
      <c r="C127">
        <v>1</v>
      </c>
      <c r="D127">
        <v>1</v>
      </c>
      <c r="E127">
        <v>2</v>
      </c>
      <c r="K127">
        <f>'Basel 2 project'!T30</f>
        <v>0</v>
      </c>
      <c r="L127">
        <f>'Basel 2 project'!U30</f>
        <v>0</v>
      </c>
    </row>
    <row r="128" spans="1:12" ht="12.75">
      <c r="A128">
        <v>1</v>
      </c>
      <c r="B128" t="s">
        <v>257</v>
      </c>
      <c r="C128">
        <v>2</v>
      </c>
      <c r="D128">
        <v>1</v>
      </c>
      <c r="K128">
        <f>'Basel 2 project'!T36</f>
        <v>0</v>
      </c>
      <c r="L128">
        <f>'Basel 2 project'!U36</f>
        <v>0</v>
      </c>
    </row>
    <row r="129" spans="1:12" ht="12.75">
      <c r="A129">
        <v>1</v>
      </c>
      <c r="B129" t="s">
        <v>257</v>
      </c>
      <c r="C129">
        <v>2</v>
      </c>
      <c r="D129">
        <v>2</v>
      </c>
      <c r="K129">
        <f>'Basel 2 project'!T37</f>
        <v>0</v>
      </c>
      <c r="L129">
        <f>'Basel 2 project'!U37</f>
        <v>0</v>
      </c>
    </row>
    <row r="130" spans="1:12" ht="12.75">
      <c r="A130">
        <v>1</v>
      </c>
      <c r="B130" t="s">
        <v>257</v>
      </c>
      <c r="C130">
        <v>2</v>
      </c>
      <c r="D130">
        <v>3</v>
      </c>
      <c r="K130">
        <f>'Basel 2 project'!T38</f>
        <v>0</v>
      </c>
      <c r="L130">
        <f>'Basel 2 project'!U38</f>
        <v>0</v>
      </c>
    </row>
    <row r="131" spans="1:12" ht="12.75">
      <c r="A131">
        <v>1</v>
      </c>
      <c r="B131" t="s">
        <v>257</v>
      </c>
      <c r="C131">
        <v>4</v>
      </c>
      <c r="D131">
        <v>1</v>
      </c>
      <c r="K131">
        <f>'Basel 2 project'!T53</f>
        <v>0</v>
      </c>
      <c r="L131">
        <f>'Basel 2 project'!U53</f>
        <v>0</v>
      </c>
    </row>
    <row r="132" spans="1:12" ht="12.75">
      <c r="A132">
        <v>1</v>
      </c>
      <c r="B132" t="s">
        <v>257</v>
      </c>
      <c r="C132">
        <v>4</v>
      </c>
      <c r="D132">
        <v>2</v>
      </c>
      <c r="K132">
        <f>'Basel 2 project'!T54</f>
        <v>0</v>
      </c>
      <c r="L132">
        <f>'Basel 2 project'!U54</f>
        <v>0</v>
      </c>
    </row>
    <row r="133" spans="1:12" ht="12.75">
      <c r="A133">
        <v>1</v>
      </c>
      <c r="B133" t="s">
        <v>257</v>
      </c>
      <c r="C133">
        <v>4</v>
      </c>
      <c r="D133">
        <v>3</v>
      </c>
      <c r="K133">
        <f>'Basel 2 project'!T55</f>
        <v>0</v>
      </c>
      <c r="L133">
        <f>'Basel 2 project'!U55</f>
        <v>0</v>
      </c>
    </row>
    <row r="134" spans="1:12" ht="12.75">
      <c r="A134">
        <v>1</v>
      </c>
      <c r="B134" t="s">
        <v>257</v>
      </c>
      <c r="C134">
        <v>5</v>
      </c>
      <c r="D134">
        <v>1</v>
      </c>
      <c r="K134">
        <f>'Basel 2 project'!T59</f>
        <v>0</v>
      </c>
      <c r="L134">
        <f>'Basel 2 project'!U59</f>
        <v>0</v>
      </c>
    </row>
    <row r="135" spans="1:12" ht="12.75">
      <c r="A135">
        <v>1</v>
      </c>
      <c r="B135" t="s">
        <v>257</v>
      </c>
      <c r="C135">
        <v>5</v>
      </c>
      <c r="D135">
        <v>2</v>
      </c>
      <c r="K135">
        <f>'Basel 2 project'!T60</f>
        <v>0</v>
      </c>
      <c r="L135">
        <f>'Basel 2 project'!U60</f>
        <v>0</v>
      </c>
    </row>
    <row r="136" spans="1:12" ht="12.75">
      <c r="A136">
        <v>1</v>
      </c>
      <c r="B136" t="s">
        <v>257</v>
      </c>
      <c r="C136">
        <v>6</v>
      </c>
      <c r="D136">
        <v>1</v>
      </c>
      <c r="K136">
        <f>'Basel 2 project'!T64</f>
        <v>0</v>
      </c>
      <c r="L136">
        <f>'Basel 2 project'!U64</f>
        <v>0</v>
      </c>
    </row>
    <row r="137" spans="1:12" ht="12.75">
      <c r="A137">
        <v>1</v>
      </c>
      <c r="B137" t="s">
        <v>257</v>
      </c>
      <c r="C137">
        <v>7</v>
      </c>
      <c r="D137">
        <v>1</v>
      </c>
      <c r="K137">
        <f>'Basel 2 project'!T70</f>
        <v>0</v>
      </c>
      <c r="L137">
        <f>'Basel 2 project'!U70</f>
        <v>0</v>
      </c>
    </row>
    <row r="138" spans="1:12" ht="12.75">
      <c r="A138">
        <v>1</v>
      </c>
      <c r="B138" t="s">
        <v>257</v>
      </c>
      <c r="C138">
        <v>7</v>
      </c>
      <c r="D138">
        <f>D137+1</f>
        <v>2</v>
      </c>
      <c r="K138">
        <f>'Basel 2 project'!T71</f>
        <v>0</v>
      </c>
      <c r="L138">
        <f>'Basel 2 project'!U71</f>
        <v>0</v>
      </c>
    </row>
    <row r="139" spans="1:12" ht="12.75">
      <c r="A139">
        <v>1</v>
      </c>
      <c r="B139" t="s">
        <v>257</v>
      </c>
      <c r="C139">
        <v>7</v>
      </c>
      <c r="D139">
        <f>D138+1</f>
        <v>3</v>
      </c>
      <c r="K139">
        <f>'Basel 2 project'!T72</f>
        <v>0</v>
      </c>
      <c r="L139">
        <f>'Basel 2 project'!U72</f>
        <v>0</v>
      </c>
    </row>
    <row r="140" spans="1:12" ht="12.75">
      <c r="A140">
        <v>1</v>
      </c>
      <c r="B140" t="s">
        <v>258</v>
      </c>
      <c r="C140">
        <v>1</v>
      </c>
      <c r="D140">
        <v>1</v>
      </c>
      <c r="E140">
        <v>1</v>
      </c>
      <c r="K140">
        <f>'Basel 2 project'!H86</f>
        <v>0</v>
      </c>
      <c r="L140">
        <f>'Basel 2 project'!L86</f>
        <v>0</v>
      </c>
    </row>
    <row r="141" spans="1:12" ht="12.75">
      <c r="A141">
        <v>1</v>
      </c>
      <c r="B141" t="s">
        <v>258</v>
      </c>
      <c r="C141">
        <v>1</v>
      </c>
      <c r="D141">
        <f>D140</f>
        <v>1</v>
      </c>
      <c r="E141">
        <f>E140+1</f>
        <v>2</v>
      </c>
      <c r="K141">
        <f>'Basel 2 project'!I86</f>
        <v>0</v>
      </c>
      <c r="L141">
        <f>'Basel 2 project'!M86</f>
        <v>0</v>
      </c>
    </row>
    <row r="142" spans="1:12" ht="12.75">
      <c r="A142">
        <v>1</v>
      </c>
      <c r="B142" t="s">
        <v>258</v>
      </c>
      <c r="C142">
        <v>1</v>
      </c>
      <c r="D142">
        <f>D141</f>
        <v>1</v>
      </c>
      <c r="E142">
        <f>E141+1</f>
        <v>3</v>
      </c>
      <c r="K142">
        <f>'Basel 2 project'!J86</f>
        <v>0</v>
      </c>
      <c r="L142">
        <f>'Basel 2 project'!N86</f>
        <v>0</v>
      </c>
    </row>
    <row r="143" spans="1:12" ht="12.75">
      <c r="A143">
        <v>1</v>
      </c>
      <c r="B143" t="s">
        <v>258</v>
      </c>
      <c r="C143">
        <v>1</v>
      </c>
      <c r="D143">
        <f>D142</f>
        <v>1</v>
      </c>
      <c r="E143">
        <f>E142+1</f>
        <v>4</v>
      </c>
      <c r="K143">
        <f>'Basel 2 project'!K86</f>
        <v>0</v>
      </c>
      <c r="L143">
        <f>'Basel 2 project'!O86</f>
        <v>0</v>
      </c>
    </row>
    <row r="144" spans="1:12" ht="12.75">
      <c r="A144">
        <v>1</v>
      </c>
      <c r="B144" t="s">
        <v>258</v>
      </c>
      <c r="C144">
        <v>1</v>
      </c>
      <c r="D144">
        <v>2</v>
      </c>
      <c r="E144">
        <v>1</v>
      </c>
      <c r="K144">
        <f>'Basel 2 project'!H87</f>
        <v>0</v>
      </c>
      <c r="L144">
        <f>'Basel 2 project'!L87</f>
        <v>0</v>
      </c>
    </row>
    <row r="145" spans="1:12" ht="12.75">
      <c r="A145">
        <v>1</v>
      </c>
      <c r="B145" t="s">
        <v>258</v>
      </c>
      <c r="C145">
        <v>1</v>
      </c>
      <c r="D145">
        <f>D144</f>
        <v>2</v>
      </c>
      <c r="E145">
        <f>E144+1</f>
        <v>2</v>
      </c>
      <c r="K145">
        <f>'Basel 2 project'!I87</f>
        <v>0</v>
      </c>
      <c r="L145">
        <f>'Basel 2 project'!M87</f>
        <v>0</v>
      </c>
    </row>
    <row r="146" spans="1:12" ht="12.75">
      <c r="A146">
        <v>1</v>
      </c>
      <c r="B146" t="s">
        <v>258</v>
      </c>
      <c r="C146">
        <v>1</v>
      </c>
      <c r="D146">
        <f>D145</f>
        <v>2</v>
      </c>
      <c r="E146">
        <f>E145+1</f>
        <v>3</v>
      </c>
      <c r="K146">
        <f>'Basel 2 project'!J87</f>
        <v>0</v>
      </c>
      <c r="L146">
        <f>'Basel 2 project'!N87</f>
        <v>0</v>
      </c>
    </row>
    <row r="147" spans="1:12" ht="12.75">
      <c r="A147">
        <v>1</v>
      </c>
      <c r="B147" t="s">
        <v>258</v>
      </c>
      <c r="C147">
        <v>1</v>
      </c>
      <c r="D147">
        <f>D146</f>
        <v>2</v>
      </c>
      <c r="E147">
        <f>E146+1</f>
        <v>4</v>
      </c>
      <c r="K147">
        <f>'Basel 2 project'!K87</f>
        <v>0</v>
      </c>
      <c r="L147">
        <f>'Basel 2 project'!O87</f>
        <v>0</v>
      </c>
    </row>
    <row r="148" spans="1:12" ht="12.75">
      <c r="A148">
        <v>1</v>
      </c>
      <c r="B148" t="s">
        <v>258</v>
      </c>
      <c r="C148">
        <v>1</v>
      </c>
      <c r="D148">
        <v>3</v>
      </c>
      <c r="E148">
        <v>1</v>
      </c>
      <c r="K148">
        <f>'Basel 2 project'!H88</f>
        <v>0</v>
      </c>
      <c r="L148">
        <f>'Basel 2 project'!L88</f>
        <v>0</v>
      </c>
    </row>
    <row r="149" spans="1:12" ht="12.75">
      <c r="A149">
        <v>1</v>
      </c>
      <c r="B149" t="s">
        <v>258</v>
      </c>
      <c r="C149">
        <v>1</v>
      </c>
      <c r="D149">
        <f>D148</f>
        <v>3</v>
      </c>
      <c r="E149">
        <f>E148+1</f>
        <v>2</v>
      </c>
      <c r="K149">
        <f>'Basel 2 project'!I88</f>
        <v>0</v>
      </c>
      <c r="L149">
        <f>'Basel 2 project'!M88</f>
        <v>0</v>
      </c>
    </row>
    <row r="150" spans="1:12" ht="12.75">
      <c r="A150">
        <v>1</v>
      </c>
      <c r="B150" t="s">
        <v>258</v>
      </c>
      <c r="C150">
        <v>1</v>
      </c>
      <c r="D150">
        <f>D149</f>
        <v>3</v>
      </c>
      <c r="E150">
        <f>E149+1</f>
        <v>3</v>
      </c>
      <c r="K150">
        <f>'Basel 2 project'!J88</f>
        <v>0</v>
      </c>
      <c r="L150">
        <f>'Basel 2 project'!N88</f>
        <v>0</v>
      </c>
    </row>
    <row r="151" spans="1:12" ht="12.75">
      <c r="A151">
        <v>1</v>
      </c>
      <c r="B151" t="s">
        <v>258</v>
      </c>
      <c r="C151">
        <v>1</v>
      </c>
      <c r="D151">
        <f>D150</f>
        <v>3</v>
      </c>
      <c r="E151">
        <f>E150+1</f>
        <v>4</v>
      </c>
      <c r="K151">
        <f>'Basel 2 project'!K88</f>
        <v>0</v>
      </c>
      <c r="L151">
        <f>'Basel 2 project'!O88</f>
        <v>0</v>
      </c>
    </row>
    <row r="152" spans="1:12" ht="12.75">
      <c r="A152">
        <v>1</v>
      </c>
      <c r="B152" t="s">
        <v>258</v>
      </c>
      <c r="C152">
        <v>1</v>
      </c>
      <c r="D152">
        <v>4</v>
      </c>
      <c r="E152">
        <v>1</v>
      </c>
      <c r="K152">
        <f>'Basel 2 project'!H89</f>
        <v>0</v>
      </c>
      <c r="L152">
        <f>'Basel 2 project'!L89</f>
        <v>0</v>
      </c>
    </row>
    <row r="153" spans="1:12" ht="12.75">
      <c r="A153">
        <v>1</v>
      </c>
      <c r="B153" t="s">
        <v>258</v>
      </c>
      <c r="C153">
        <v>1</v>
      </c>
      <c r="D153">
        <f>D152</f>
        <v>4</v>
      </c>
      <c r="E153">
        <f>E152+1</f>
        <v>2</v>
      </c>
      <c r="K153">
        <f>'Basel 2 project'!I89</f>
        <v>0</v>
      </c>
      <c r="L153">
        <f>'Basel 2 project'!M89</f>
        <v>0</v>
      </c>
    </row>
    <row r="154" spans="1:12" ht="12.75">
      <c r="A154">
        <v>1</v>
      </c>
      <c r="B154" t="s">
        <v>258</v>
      </c>
      <c r="C154">
        <v>1</v>
      </c>
      <c r="D154">
        <f>D153</f>
        <v>4</v>
      </c>
      <c r="E154">
        <f>E153+1</f>
        <v>3</v>
      </c>
      <c r="K154">
        <f>'Basel 2 project'!J89</f>
        <v>0</v>
      </c>
      <c r="L154">
        <f>'Basel 2 project'!N89</f>
        <v>0</v>
      </c>
    </row>
    <row r="155" spans="1:12" ht="12.75">
      <c r="A155">
        <v>1</v>
      </c>
      <c r="B155" t="s">
        <v>258</v>
      </c>
      <c r="C155">
        <v>1</v>
      </c>
      <c r="D155">
        <f>D154</f>
        <v>4</v>
      </c>
      <c r="E155">
        <f>E154+1</f>
        <v>4</v>
      </c>
      <c r="K155">
        <f>'Basel 2 project'!K89</f>
        <v>0</v>
      </c>
      <c r="L155">
        <f>'Basel 2 project'!O89</f>
        <v>0</v>
      </c>
    </row>
    <row r="156" spans="1:12" ht="12.75">
      <c r="A156">
        <v>1</v>
      </c>
      <c r="B156" t="s">
        <v>258</v>
      </c>
      <c r="C156">
        <v>1</v>
      </c>
      <c r="D156">
        <v>5</v>
      </c>
      <c r="E156">
        <v>1</v>
      </c>
      <c r="K156">
        <f>'Basel 2 project'!H90</f>
        <v>0</v>
      </c>
      <c r="L156">
        <f>'Basel 2 project'!L90</f>
        <v>0</v>
      </c>
    </row>
    <row r="157" spans="1:12" ht="12.75">
      <c r="A157">
        <v>1</v>
      </c>
      <c r="B157" t="s">
        <v>258</v>
      </c>
      <c r="C157">
        <v>1</v>
      </c>
      <c r="D157">
        <f>D156</f>
        <v>5</v>
      </c>
      <c r="E157">
        <f>E156+1</f>
        <v>2</v>
      </c>
      <c r="K157">
        <f>'Basel 2 project'!I90</f>
        <v>0</v>
      </c>
      <c r="L157">
        <f>'Basel 2 project'!M90</f>
        <v>0</v>
      </c>
    </row>
    <row r="158" spans="1:12" ht="12.75">
      <c r="A158">
        <v>1</v>
      </c>
      <c r="B158" t="s">
        <v>258</v>
      </c>
      <c r="C158">
        <v>1</v>
      </c>
      <c r="D158">
        <f>D157</f>
        <v>5</v>
      </c>
      <c r="E158">
        <f>E157+1</f>
        <v>3</v>
      </c>
      <c r="K158">
        <f>'Basel 2 project'!J90</f>
        <v>0</v>
      </c>
      <c r="L158">
        <f>'Basel 2 project'!N90</f>
        <v>0</v>
      </c>
    </row>
    <row r="159" spans="1:12" ht="12.75">
      <c r="A159">
        <v>1</v>
      </c>
      <c r="B159" t="s">
        <v>258</v>
      </c>
      <c r="C159">
        <v>1</v>
      </c>
      <c r="D159">
        <f>D158</f>
        <v>5</v>
      </c>
      <c r="E159">
        <f>E158+1</f>
        <v>4</v>
      </c>
      <c r="K159">
        <f>'Basel 2 project'!K90</f>
        <v>0</v>
      </c>
      <c r="L159">
        <f>'Basel 2 project'!O90</f>
        <v>0</v>
      </c>
    </row>
    <row r="160" spans="1:12" ht="12.75">
      <c r="A160">
        <v>1</v>
      </c>
      <c r="B160" t="s">
        <v>258</v>
      </c>
      <c r="C160">
        <v>1</v>
      </c>
      <c r="D160">
        <v>0</v>
      </c>
      <c r="K160">
        <f>'Basel 2 project'!H93</f>
        <v>0</v>
      </c>
      <c r="L160">
        <f>'Basel 2 project'!I93</f>
        <v>0</v>
      </c>
    </row>
    <row r="161" spans="1:12" ht="12.75">
      <c r="A161">
        <v>1</v>
      </c>
      <c r="B161" t="s">
        <v>258</v>
      </c>
      <c r="C161">
        <v>2</v>
      </c>
      <c r="D161">
        <v>1</v>
      </c>
      <c r="E161">
        <v>1</v>
      </c>
      <c r="K161">
        <f>'Basel 2 project'!H110</f>
        <v>0</v>
      </c>
      <c r="L161">
        <f>'Basel 2 project'!L110</f>
        <v>0</v>
      </c>
    </row>
    <row r="162" spans="1:12" ht="12.75">
      <c r="A162">
        <v>1</v>
      </c>
      <c r="B162" t="s">
        <v>258</v>
      </c>
      <c r="C162">
        <v>2</v>
      </c>
      <c r="D162">
        <f>D161</f>
        <v>1</v>
      </c>
      <c r="E162">
        <f>E161+1</f>
        <v>2</v>
      </c>
      <c r="K162">
        <f>'Basel 2 project'!I110</f>
        <v>0</v>
      </c>
      <c r="L162">
        <f>'Basel 2 project'!M110</f>
        <v>0</v>
      </c>
    </row>
    <row r="163" spans="1:12" ht="12.75">
      <c r="A163">
        <v>1</v>
      </c>
      <c r="B163" t="s">
        <v>258</v>
      </c>
      <c r="C163">
        <v>2</v>
      </c>
      <c r="D163">
        <f>D162</f>
        <v>1</v>
      </c>
      <c r="E163">
        <f>E162+1</f>
        <v>3</v>
      </c>
      <c r="K163">
        <f>'Basel 2 project'!J110</f>
        <v>0</v>
      </c>
      <c r="L163">
        <f>'Basel 2 project'!N110</f>
        <v>0</v>
      </c>
    </row>
    <row r="164" spans="1:12" ht="12.75">
      <c r="A164">
        <v>1</v>
      </c>
      <c r="B164" t="s">
        <v>258</v>
      </c>
      <c r="C164">
        <v>2</v>
      </c>
      <c r="D164">
        <f>D163</f>
        <v>1</v>
      </c>
      <c r="E164">
        <f>E163+1</f>
        <v>4</v>
      </c>
      <c r="K164">
        <f>'Basel 2 project'!K110</f>
        <v>0</v>
      </c>
      <c r="L164">
        <f>'Basel 2 project'!O110</f>
        <v>0</v>
      </c>
    </row>
    <row r="165" spans="1:12" ht="12.75">
      <c r="A165">
        <v>1</v>
      </c>
      <c r="B165" t="s">
        <v>258</v>
      </c>
      <c r="C165">
        <v>2</v>
      </c>
      <c r="D165">
        <v>2</v>
      </c>
      <c r="E165">
        <v>1</v>
      </c>
      <c r="K165">
        <f>'Basel 2 project'!H111</f>
        <v>0</v>
      </c>
      <c r="L165">
        <f>'Basel 2 project'!L111</f>
        <v>0</v>
      </c>
    </row>
    <row r="166" spans="1:12" ht="12.75">
      <c r="A166">
        <v>1</v>
      </c>
      <c r="B166" t="s">
        <v>258</v>
      </c>
      <c r="C166">
        <v>2</v>
      </c>
      <c r="D166">
        <f>D165</f>
        <v>2</v>
      </c>
      <c r="E166">
        <f>E165+1</f>
        <v>2</v>
      </c>
      <c r="K166">
        <f>'Basel 2 project'!I111</f>
        <v>0</v>
      </c>
      <c r="L166">
        <f>'Basel 2 project'!M111</f>
        <v>0</v>
      </c>
    </row>
    <row r="167" spans="1:12" ht="12.75">
      <c r="A167">
        <v>1</v>
      </c>
      <c r="B167" t="s">
        <v>258</v>
      </c>
      <c r="C167">
        <v>2</v>
      </c>
      <c r="D167">
        <f>D166</f>
        <v>2</v>
      </c>
      <c r="E167">
        <f>E166+1</f>
        <v>3</v>
      </c>
      <c r="K167">
        <f>'Basel 2 project'!J111</f>
        <v>0</v>
      </c>
      <c r="L167">
        <f>'Basel 2 project'!N111</f>
        <v>0</v>
      </c>
    </row>
    <row r="168" spans="1:12" ht="12.75">
      <c r="A168">
        <v>1</v>
      </c>
      <c r="B168" t="s">
        <v>258</v>
      </c>
      <c r="C168">
        <v>2</v>
      </c>
      <c r="D168">
        <f>D167</f>
        <v>2</v>
      </c>
      <c r="E168">
        <f>E167+1</f>
        <v>4</v>
      </c>
      <c r="K168">
        <f>'Basel 2 project'!K111</f>
        <v>0</v>
      </c>
      <c r="L168">
        <f>'Basel 2 project'!O111</f>
        <v>0</v>
      </c>
    </row>
    <row r="169" spans="1:12" ht="12.75">
      <c r="A169">
        <v>1</v>
      </c>
      <c r="B169" t="s">
        <v>258</v>
      </c>
      <c r="C169">
        <v>2</v>
      </c>
      <c r="D169">
        <v>3</v>
      </c>
      <c r="E169">
        <v>1</v>
      </c>
      <c r="K169">
        <f>'Basel 2 project'!H112</f>
        <v>0</v>
      </c>
      <c r="L169">
        <f>'Basel 2 project'!L112</f>
        <v>0</v>
      </c>
    </row>
    <row r="170" spans="1:12" ht="12.75">
      <c r="A170">
        <v>1</v>
      </c>
      <c r="B170" t="s">
        <v>258</v>
      </c>
      <c r="C170">
        <v>2</v>
      </c>
      <c r="D170">
        <f>D169</f>
        <v>3</v>
      </c>
      <c r="E170">
        <f>E169+1</f>
        <v>2</v>
      </c>
      <c r="K170">
        <f>'Basel 2 project'!I112</f>
        <v>0</v>
      </c>
      <c r="L170">
        <f>'Basel 2 project'!M112</f>
        <v>0</v>
      </c>
    </row>
    <row r="171" spans="1:12" ht="12.75">
      <c r="A171">
        <v>1</v>
      </c>
      <c r="B171" t="s">
        <v>258</v>
      </c>
      <c r="C171">
        <v>2</v>
      </c>
      <c r="D171">
        <f>D170</f>
        <v>3</v>
      </c>
      <c r="E171">
        <f>E170+1</f>
        <v>3</v>
      </c>
      <c r="K171">
        <f>'Basel 2 project'!J112</f>
        <v>0</v>
      </c>
      <c r="L171">
        <f>'Basel 2 project'!N112</f>
        <v>0</v>
      </c>
    </row>
    <row r="172" spans="1:12" ht="12.75">
      <c r="A172">
        <v>1</v>
      </c>
      <c r="B172" t="s">
        <v>258</v>
      </c>
      <c r="C172">
        <v>2</v>
      </c>
      <c r="D172">
        <f>D171</f>
        <v>3</v>
      </c>
      <c r="E172">
        <f>E171+1</f>
        <v>4</v>
      </c>
      <c r="K172">
        <f>'Basel 2 project'!K112</f>
        <v>0</v>
      </c>
      <c r="L172">
        <f>'Basel 2 project'!O112</f>
        <v>0</v>
      </c>
    </row>
    <row r="173" spans="1:12" ht="12.75">
      <c r="A173">
        <v>1</v>
      </c>
      <c r="B173" t="s">
        <v>258</v>
      </c>
      <c r="C173">
        <v>2</v>
      </c>
      <c r="D173">
        <v>4</v>
      </c>
      <c r="E173">
        <v>1</v>
      </c>
      <c r="K173">
        <f>'Basel 2 project'!H113</f>
        <v>0</v>
      </c>
      <c r="L173">
        <f>'Basel 2 project'!L113</f>
        <v>0</v>
      </c>
    </row>
    <row r="174" spans="1:12" ht="12.75">
      <c r="A174">
        <v>1</v>
      </c>
      <c r="B174" t="s">
        <v>258</v>
      </c>
      <c r="C174">
        <v>2</v>
      </c>
      <c r="D174">
        <f>D173</f>
        <v>4</v>
      </c>
      <c r="E174">
        <f>E173+1</f>
        <v>2</v>
      </c>
      <c r="K174">
        <f>'Basel 2 project'!I113</f>
        <v>0</v>
      </c>
      <c r="L174">
        <f>'Basel 2 project'!M113</f>
        <v>0</v>
      </c>
    </row>
    <row r="175" spans="1:12" ht="12.75">
      <c r="A175">
        <v>1</v>
      </c>
      <c r="B175" t="s">
        <v>258</v>
      </c>
      <c r="C175">
        <v>2</v>
      </c>
      <c r="D175">
        <f>D174</f>
        <v>4</v>
      </c>
      <c r="E175">
        <f>E174+1</f>
        <v>3</v>
      </c>
      <c r="K175">
        <f>'Basel 2 project'!J113</f>
        <v>0</v>
      </c>
      <c r="L175">
        <f>'Basel 2 project'!N113</f>
        <v>0</v>
      </c>
    </row>
    <row r="176" spans="1:12" ht="12.75">
      <c r="A176">
        <v>1</v>
      </c>
      <c r="B176" t="s">
        <v>258</v>
      </c>
      <c r="C176">
        <v>2</v>
      </c>
      <c r="D176">
        <f>D175</f>
        <v>4</v>
      </c>
      <c r="E176">
        <f>E175+1</f>
        <v>4</v>
      </c>
      <c r="K176">
        <f>'Basel 2 project'!K113</f>
        <v>0</v>
      </c>
      <c r="L176">
        <f>'Basel 2 project'!O113</f>
        <v>0</v>
      </c>
    </row>
    <row r="177" spans="1:12" ht="12.75">
      <c r="A177">
        <v>1</v>
      </c>
      <c r="B177" t="s">
        <v>258</v>
      </c>
      <c r="C177">
        <v>2</v>
      </c>
      <c r="D177">
        <v>5</v>
      </c>
      <c r="E177">
        <v>1</v>
      </c>
      <c r="K177">
        <f>'Basel 2 project'!H114</f>
        <v>0</v>
      </c>
      <c r="L177">
        <f>'Basel 2 project'!L114</f>
        <v>0</v>
      </c>
    </row>
    <row r="178" spans="1:12" ht="12.75">
      <c r="A178">
        <v>1</v>
      </c>
      <c r="B178" t="s">
        <v>258</v>
      </c>
      <c r="C178">
        <v>2</v>
      </c>
      <c r="D178">
        <f>D177</f>
        <v>5</v>
      </c>
      <c r="E178">
        <f>E177+1</f>
        <v>2</v>
      </c>
      <c r="K178">
        <f>'Basel 2 project'!I114</f>
        <v>0</v>
      </c>
      <c r="L178">
        <f>'Basel 2 project'!M114</f>
        <v>0</v>
      </c>
    </row>
    <row r="179" spans="1:12" ht="12.75">
      <c r="A179">
        <v>1</v>
      </c>
      <c r="B179" t="s">
        <v>258</v>
      </c>
      <c r="C179">
        <v>2</v>
      </c>
      <c r="D179">
        <f>D178</f>
        <v>5</v>
      </c>
      <c r="E179">
        <f>E178+1</f>
        <v>3</v>
      </c>
      <c r="K179">
        <f>'Basel 2 project'!J114</f>
        <v>0</v>
      </c>
      <c r="L179">
        <f>'Basel 2 project'!N114</f>
        <v>0</v>
      </c>
    </row>
    <row r="180" spans="1:12" ht="12.75">
      <c r="A180">
        <v>1</v>
      </c>
      <c r="B180" t="s">
        <v>258</v>
      </c>
      <c r="C180">
        <v>2</v>
      </c>
      <c r="D180">
        <f>D179</f>
        <v>5</v>
      </c>
      <c r="E180">
        <f>E179+1</f>
        <v>4</v>
      </c>
      <c r="K180">
        <f>'Basel 2 project'!K114</f>
        <v>0</v>
      </c>
      <c r="L180">
        <f>'Basel 2 project'!O114</f>
        <v>0</v>
      </c>
    </row>
    <row r="181" spans="1:12" ht="12.75">
      <c r="A181">
        <v>1</v>
      </c>
      <c r="B181" t="s">
        <v>258</v>
      </c>
      <c r="C181">
        <v>2</v>
      </c>
      <c r="D181">
        <v>6</v>
      </c>
      <c r="E181">
        <v>1</v>
      </c>
      <c r="K181">
        <f>'Basel 2 project'!H115</f>
        <v>0</v>
      </c>
      <c r="L181">
        <f>'Basel 2 project'!L115</f>
        <v>0</v>
      </c>
    </row>
    <row r="182" spans="1:12" ht="12.75">
      <c r="A182">
        <v>1</v>
      </c>
      <c r="B182" t="s">
        <v>258</v>
      </c>
      <c r="C182">
        <v>2</v>
      </c>
      <c r="D182">
        <f>D181</f>
        <v>6</v>
      </c>
      <c r="E182">
        <f>E181+1</f>
        <v>2</v>
      </c>
      <c r="K182">
        <f>'Basel 2 project'!I115</f>
        <v>0</v>
      </c>
      <c r="L182">
        <f>'Basel 2 project'!M115</f>
        <v>0</v>
      </c>
    </row>
    <row r="183" spans="1:12" ht="12.75">
      <c r="A183">
        <v>1</v>
      </c>
      <c r="B183" t="s">
        <v>258</v>
      </c>
      <c r="C183">
        <v>2</v>
      </c>
      <c r="D183">
        <f>D182</f>
        <v>6</v>
      </c>
      <c r="E183">
        <f>E182+1</f>
        <v>3</v>
      </c>
      <c r="K183">
        <f>'Basel 2 project'!J115</f>
        <v>0</v>
      </c>
      <c r="L183">
        <f>'Basel 2 project'!N115</f>
        <v>0</v>
      </c>
    </row>
    <row r="184" spans="1:12" ht="12.75">
      <c r="A184">
        <v>1</v>
      </c>
      <c r="B184" t="s">
        <v>258</v>
      </c>
      <c r="C184">
        <v>2</v>
      </c>
      <c r="D184">
        <f>D183</f>
        <v>6</v>
      </c>
      <c r="E184">
        <f>E183+1</f>
        <v>4</v>
      </c>
      <c r="K184">
        <f>'Basel 2 project'!K115</f>
        <v>0</v>
      </c>
      <c r="L184">
        <f>'Basel 2 project'!O115</f>
        <v>0</v>
      </c>
    </row>
    <row r="185" spans="1:12" ht="12.75">
      <c r="A185">
        <v>1</v>
      </c>
      <c r="B185" t="s">
        <v>258</v>
      </c>
      <c r="C185">
        <v>2</v>
      </c>
      <c r="D185">
        <v>7</v>
      </c>
      <c r="E185">
        <v>1</v>
      </c>
      <c r="K185">
        <f>'Basel 2 project'!H116</f>
        <v>0</v>
      </c>
      <c r="L185">
        <f>'Basel 2 project'!L116</f>
        <v>0</v>
      </c>
    </row>
    <row r="186" spans="1:12" ht="12.75">
      <c r="A186">
        <v>1</v>
      </c>
      <c r="B186" t="s">
        <v>258</v>
      </c>
      <c r="C186">
        <v>2</v>
      </c>
      <c r="D186">
        <f>D185</f>
        <v>7</v>
      </c>
      <c r="E186">
        <f>E185+1</f>
        <v>2</v>
      </c>
      <c r="K186">
        <f>'Basel 2 project'!I116</f>
        <v>0</v>
      </c>
      <c r="L186">
        <f>'Basel 2 project'!M116</f>
        <v>0</v>
      </c>
    </row>
    <row r="187" spans="1:12" ht="12.75">
      <c r="A187">
        <v>1</v>
      </c>
      <c r="B187" t="s">
        <v>258</v>
      </c>
      <c r="C187">
        <v>2</v>
      </c>
      <c r="D187">
        <f>D186</f>
        <v>7</v>
      </c>
      <c r="E187">
        <f>E186+1</f>
        <v>3</v>
      </c>
      <c r="K187">
        <f>'Basel 2 project'!J116</f>
        <v>0</v>
      </c>
      <c r="L187">
        <f>'Basel 2 project'!N116</f>
        <v>0</v>
      </c>
    </row>
    <row r="188" spans="1:12" ht="12.75">
      <c r="A188">
        <v>1</v>
      </c>
      <c r="B188" t="s">
        <v>258</v>
      </c>
      <c r="C188">
        <v>2</v>
      </c>
      <c r="D188">
        <f>D187</f>
        <v>7</v>
      </c>
      <c r="E188">
        <f>E187+1</f>
        <v>4</v>
      </c>
      <c r="K188">
        <f>'Basel 2 project'!K116</f>
        <v>0</v>
      </c>
      <c r="L188">
        <f>'Basel 2 project'!O116</f>
        <v>0</v>
      </c>
    </row>
    <row r="189" spans="1:12" ht="12.75">
      <c r="A189">
        <v>1</v>
      </c>
      <c r="B189" t="s">
        <v>258</v>
      </c>
      <c r="C189">
        <v>2</v>
      </c>
      <c r="D189">
        <v>8</v>
      </c>
      <c r="E189">
        <v>1</v>
      </c>
      <c r="K189">
        <f>'Basel 2 project'!H117</f>
        <v>0</v>
      </c>
      <c r="L189">
        <f>'Basel 2 project'!L117</f>
        <v>0</v>
      </c>
    </row>
    <row r="190" spans="1:12" ht="12.75">
      <c r="A190">
        <v>1</v>
      </c>
      <c r="B190" t="s">
        <v>258</v>
      </c>
      <c r="C190">
        <v>2</v>
      </c>
      <c r="D190">
        <f>D189</f>
        <v>8</v>
      </c>
      <c r="E190">
        <f>E189+1</f>
        <v>2</v>
      </c>
      <c r="K190">
        <f>'Basel 2 project'!I117</f>
        <v>0</v>
      </c>
      <c r="L190">
        <f>'Basel 2 project'!M117</f>
        <v>0</v>
      </c>
    </row>
    <row r="191" spans="1:12" ht="12.75">
      <c r="A191">
        <v>1</v>
      </c>
      <c r="B191" t="s">
        <v>258</v>
      </c>
      <c r="C191">
        <v>2</v>
      </c>
      <c r="D191">
        <f>D190</f>
        <v>8</v>
      </c>
      <c r="E191">
        <f>E190+1</f>
        <v>3</v>
      </c>
      <c r="K191">
        <f>'Basel 2 project'!J117</f>
        <v>0</v>
      </c>
      <c r="L191">
        <f>'Basel 2 project'!N117</f>
        <v>0</v>
      </c>
    </row>
    <row r="192" spans="1:12" ht="12.75">
      <c r="A192">
        <v>1</v>
      </c>
      <c r="B192" t="s">
        <v>258</v>
      </c>
      <c r="C192">
        <v>2</v>
      </c>
      <c r="D192">
        <f>D191</f>
        <v>8</v>
      </c>
      <c r="E192">
        <f>E191+1</f>
        <v>4</v>
      </c>
      <c r="K192">
        <f>'Basel 2 project'!K117</f>
        <v>0</v>
      </c>
      <c r="L192">
        <f>'Basel 2 project'!O117</f>
        <v>0</v>
      </c>
    </row>
    <row r="193" spans="1:12" ht="12.75">
      <c r="A193">
        <v>1</v>
      </c>
      <c r="B193" t="s">
        <v>258</v>
      </c>
      <c r="C193">
        <v>2</v>
      </c>
      <c r="D193">
        <v>9</v>
      </c>
      <c r="E193">
        <v>1</v>
      </c>
      <c r="K193">
        <f>'Basel 2 project'!H118</f>
        <v>0</v>
      </c>
      <c r="L193">
        <f>'Basel 2 project'!L118</f>
        <v>0</v>
      </c>
    </row>
    <row r="194" spans="1:12" ht="12.75">
      <c r="A194">
        <v>1</v>
      </c>
      <c r="B194" t="s">
        <v>258</v>
      </c>
      <c r="C194">
        <v>2</v>
      </c>
      <c r="D194">
        <f>D193</f>
        <v>9</v>
      </c>
      <c r="E194">
        <f>E193+1</f>
        <v>2</v>
      </c>
      <c r="K194">
        <f>'Basel 2 project'!I118</f>
        <v>0</v>
      </c>
      <c r="L194">
        <f>'Basel 2 project'!M118</f>
        <v>0</v>
      </c>
    </row>
    <row r="195" spans="1:12" ht="12.75">
      <c r="A195">
        <v>1</v>
      </c>
      <c r="B195" t="s">
        <v>258</v>
      </c>
      <c r="C195">
        <v>2</v>
      </c>
      <c r="D195">
        <f>D194</f>
        <v>9</v>
      </c>
      <c r="E195">
        <f>E194+1</f>
        <v>3</v>
      </c>
      <c r="K195">
        <f>'Basel 2 project'!J118</f>
        <v>0</v>
      </c>
      <c r="L195">
        <f>'Basel 2 project'!N118</f>
        <v>0</v>
      </c>
    </row>
    <row r="196" spans="1:12" ht="12.75">
      <c r="A196">
        <v>1</v>
      </c>
      <c r="B196" t="s">
        <v>258</v>
      </c>
      <c r="C196">
        <v>2</v>
      </c>
      <c r="D196">
        <f>D195</f>
        <v>9</v>
      </c>
      <c r="E196">
        <f>E195+1</f>
        <v>4</v>
      </c>
      <c r="K196">
        <f>'Basel 2 project'!K118</f>
        <v>0</v>
      </c>
      <c r="L196">
        <f>'Basel 2 project'!O118</f>
        <v>0</v>
      </c>
    </row>
    <row r="197" spans="1:12" ht="12.75">
      <c r="A197">
        <v>1</v>
      </c>
      <c r="B197" t="s">
        <v>258</v>
      </c>
      <c r="C197">
        <v>2</v>
      </c>
      <c r="D197">
        <v>10</v>
      </c>
      <c r="E197">
        <v>1</v>
      </c>
      <c r="K197">
        <f>'Basel 2 project'!H119</f>
        <v>0</v>
      </c>
      <c r="L197">
        <f>'Basel 2 project'!L119</f>
        <v>0</v>
      </c>
    </row>
    <row r="198" spans="1:12" ht="12.75">
      <c r="A198">
        <v>1</v>
      </c>
      <c r="B198" t="s">
        <v>258</v>
      </c>
      <c r="C198">
        <v>2</v>
      </c>
      <c r="D198">
        <f>D197</f>
        <v>10</v>
      </c>
      <c r="E198">
        <f>E197+1</f>
        <v>2</v>
      </c>
      <c r="K198">
        <f>'Basel 2 project'!I119</f>
        <v>0</v>
      </c>
      <c r="L198">
        <f>'Basel 2 project'!M119</f>
        <v>0</v>
      </c>
    </row>
    <row r="199" spans="1:12" ht="12.75">
      <c r="A199">
        <v>1</v>
      </c>
      <c r="B199" t="s">
        <v>258</v>
      </c>
      <c r="C199">
        <v>2</v>
      </c>
      <c r="D199">
        <f>D198</f>
        <v>10</v>
      </c>
      <c r="E199">
        <f>E198+1</f>
        <v>3</v>
      </c>
      <c r="K199">
        <f>'Basel 2 project'!J119</f>
        <v>0</v>
      </c>
      <c r="L199">
        <f>'Basel 2 project'!N119</f>
        <v>0</v>
      </c>
    </row>
    <row r="200" spans="1:12" ht="12.75">
      <c r="A200">
        <v>1</v>
      </c>
      <c r="B200" t="s">
        <v>258</v>
      </c>
      <c r="C200">
        <v>2</v>
      </c>
      <c r="D200">
        <f>D199</f>
        <v>10</v>
      </c>
      <c r="E200">
        <f>E199+1</f>
        <v>4</v>
      </c>
      <c r="K200">
        <f>'Basel 2 project'!K119</f>
        <v>0</v>
      </c>
      <c r="L200">
        <f>'Basel 2 project'!O119</f>
        <v>0</v>
      </c>
    </row>
    <row r="201" spans="1:12" ht="12.75">
      <c r="A201">
        <v>1</v>
      </c>
      <c r="B201" t="s">
        <v>258</v>
      </c>
      <c r="C201">
        <v>2</v>
      </c>
      <c r="D201">
        <v>11</v>
      </c>
      <c r="E201">
        <v>1</v>
      </c>
      <c r="K201">
        <f>'Basel 2 project'!H120</f>
        <v>0</v>
      </c>
      <c r="L201">
        <f>'Basel 2 project'!L120</f>
        <v>0</v>
      </c>
    </row>
    <row r="202" spans="1:12" ht="12.75">
      <c r="A202">
        <v>1</v>
      </c>
      <c r="B202" t="s">
        <v>258</v>
      </c>
      <c r="C202">
        <v>2</v>
      </c>
      <c r="D202">
        <f>D201</f>
        <v>11</v>
      </c>
      <c r="E202">
        <f>E201+1</f>
        <v>2</v>
      </c>
      <c r="K202">
        <f>'Basel 2 project'!I120</f>
        <v>0</v>
      </c>
      <c r="L202">
        <f>'Basel 2 project'!M120</f>
        <v>0</v>
      </c>
    </row>
    <row r="203" spans="1:12" ht="12.75">
      <c r="A203">
        <v>1</v>
      </c>
      <c r="B203" t="s">
        <v>258</v>
      </c>
      <c r="C203">
        <v>2</v>
      </c>
      <c r="D203">
        <f>D202</f>
        <v>11</v>
      </c>
      <c r="E203">
        <f>E202+1</f>
        <v>3</v>
      </c>
      <c r="K203">
        <f>'Basel 2 project'!J120</f>
        <v>0</v>
      </c>
      <c r="L203">
        <f>'Basel 2 project'!N120</f>
        <v>0</v>
      </c>
    </row>
    <row r="204" spans="1:12" ht="12.75">
      <c r="A204">
        <v>1</v>
      </c>
      <c r="B204" t="s">
        <v>258</v>
      </c>
      <c r="C204">
        <v>2</v>
      </c>
      <c r="D204">
        <f>D203</f>
        <v>11</v>
      </c>
      <c r="E204">
        <f>E203+1</f>
        <v>4</v>
      </c>
      <c r="K204">
        <f>'Basel 2 project'!K120</f>
        <v>0</v>
      </c>
      <c r="L204">
        <f>'Basel 2 project'!O120</f>
        <v>0</v>
      </c>
    </row>
    <row r="205" spans="1:12" ht="12.75">
      <c r="A205">
        <v>1</v>
      </c>
      <c r="B205" t="s">
        <v>258</v>
      </c>
      <c r="C205">
        <v>2</v>
      </c>
      <c r="D205">
        <v>12</v>
      </c>
      <c r="E205">
        <v>1</v>
      </c>
      <c r="K205">
        <f>'Basel 2 project'!H121</f>
        <v>0</v>
      </c>
      <c r="L205">
        <f>'Basel 2 project'!L121</f>
        <v>0</v>
      </c>
    </row>
    <row r="206" spans="1:12" ht="12.75">
      <c r="A206">
        <v>1</v>
      </c>
      <c r="B206" t="s">
        <v>258</v>
      </c>
      <c r="C206">
        <v>2</v>
      </c>
      <c r="D206">
        <f>D205</f>
        <v>12</v>
      </c>
      <c r="E206">
        <f>E205+1</f>
        <v>2</v>
      </c>
      <c r="K206">
        <f>'Basel 2 project'!I121</f>
        <v>0</v>
      </c>
      <c r="L206">
        <f>'Basel 2 project'!M121</f>
        <v>0</v>
      </c>
    </row>
    <row r="207" spans="1:12" ht="12.75">
      <c r="A207">
        <v>1</v>
      </c>
      <c r="B207" t="s">
        <v>258</v>
      </c>
      <c r="C207">
        <v>2</v>
      </c>
      <c r="D207">
        <f>D206</f>
        <v>12</v>
      </c>
      <c r="E207">
        <f>E206+1</f>
        <v>3</v>
      </c>
      <c r="K207">
        <f>'Basel 2 project'!J121</f>
        <v>0</v>
      </c>
      <c r="L207">
        <f>'Basel 2 project'!N121</f>
        <v>0</v>
      </c>
    </row>
    <row r="208" spans="1:12" ht="12.75">
      <c r="A208">
        <v>1</v>
      </c>
      <c r="B208" t="s">
        <v>258</v>
      </c>
      <c r="C208">
        <v>2</v>
      </c>
      <c r="D208">
        <f>D207</f>
        <v>12</v>
      </c>
      <c r="E208">
        <f>E207+1</f>
        <v>4</v>
      </c>
      <c r="K208">
        <f>'Basel 2 project'!K121</f>
        <v>0</v>
      </c>
      <c r="L208">
        <f>'Basel 2 project'!O121</f>
        <v>0</v>
      </c>
    </row>
    <row r="209" spans="1:12" ht="12.75">
      <c r="A209">
        <v>1</v>
      </c>
      <c r="B209" t="s">
        <v>258</v>
      </c>
      <c r="C209">
        <v>2</v>
      </c>
      <c r="D209">
        <v>13</v>
      </c>
      <c r="E209">
        <v>1</v>
      </c>
      <c r="K209">
        <f>'Basel 2 project'!H122</f>
        <v>0</v>
      </c>
      <c r="L209">
        <f>'Basel 2 project'!L122</f>
        <v>0</v>
      </c>
    </row>
    <row r="210" spans="1:12" ht="12.75">
      <c r="A210">
        <v>1</v>
      </c>
      <c r="B210" t="s">
        <v>258</v>
      </c>
      <c r="C210">
        <v>2</v>
      </c>
      <c r="D210">
        <f>D209</f>
        <v>13</v>
      </c>
      <c r="E210">
        <f>E209+1</f>
        <v>2</v>
      </c>
      <c r="K210">
        <f>'Basel 2 project'!I122</f>
        <v>0</v>
      </c>
      <c r="L210">
        <f>'Basel 2 project'!M122</f>
        <v>0</v>
      </c>
    </row>
    <row r="211" spans="1:12" ht="12.75">
      <c r="A211">
        <v>1</v>
      </c>
      <c r="B211" t="s">
        <v>258</v>
      </c>
      <c r="C211">
        <v>2</v>
      </c>
      <c r="D211">
        <f>D210</f>
        <v>13</v>
      </c>
      <c r="E211">
        <f>E210+1</f>
        <v>3</v>
      </c>
      <c r="K211">
        <f>'Basel 2 project'!J122</f>
        <v>0</v>
      </c>
      <c r="L211">
        <f>'Basel 2 project'!N122</f>
        <v>0</v>
      </c>
    </row>
    <row r="212" spans="1:12" ht="12.75">
      <c r="A212">
        <v>1</v>
      </c>
      <c r="B212" t="s">
        <v>258</v>
      </c>
      <c r="C212">
        <v>2</v>
      </c>
      <c r="D212">
        <f>D211</f>
        <v>13</v>
      </c>
      <c r="E212">
        <f>E211+1</f>
        <v>4</v>
      </c>
      <c r="K212">
        <f>'Basel 2 project'!K122</f>
        <v>0</v>
      </c>
      <c r="L212">
        <f>'Basel 2 project'!O122</f>
        <v>0</v>
      </c>
    </row>
    <row r="213" spans="1:12" ht="12.75">
      <c r="A213">
        <v>1</v>
      </c>
      <c r="B213" t="s">
        <v>258</v>
      </c>
      <c r="C213">
        <v>2</v>
      </c>
      <c r="D213">
        <v>14</v>
      </c>
      <c r="E213">
        <v>1</v>
      </c>
      <c r="K213">
        <f>'Basel 2 project'!H123</f>
        <v>0</v>
      </c>
      <c r="L213">
        <f>'Basel 2 project'!L123</f>
        <v>0</v>
      </c>
    </row>
    <row r="214" spans="1:12" ht="12.75">
      <c r="A214">
        <v>1</v>
      </c>
      <c r="B214" t="s">
        <v>258</v>
      </c>
      <c r="C214">
        <v>2</v>
      </c>
      <c r="D214">
        <f>D213</f>
        <v>14</v>
      </c>
      <c r="E214">
        <f>E213+1</f>
        <v>2</v>
      </c>
      <c r="K214">
        <f>'Basel 2 project'!I123</f>
        <v>0</v>
      </c>
      <c r="L214">
        <f>'Basel 2 project'!M123</f>
        <v>0</v>
      </c>
    </row>
    <row r="215" spans="1:12" ht="12.75">
      <c r="A215">
        <v>1</v>
      </c>
      <c r="B215" t="s">
        <v>258</v>
      </c>
      <c r="C215">
        <v>2</v>
      </c>
      <c r="D215">
        <f>D214</f>
        <v>14</v>
      </c>
      <c r="E215">
        <f>E214+1</f>
        <v>3</v>
      </c>
      <c r="K215">
        <f>'Basel 2 project'!J123</f>
        <v>0</v>
      </c>
      <c r="L215">
        <f>'Basel 2 project'!N123</f>
        <v>0</v>
      </c>
    </row>
    <row r="216" spans="1:12" ht="12.75">
      <c r="A216">
        <v>1</v>
      </c>
      <c r="B216" t="s">
        <v>258</v>
      </c>
      <c r="C216">
        <v>2</v>
      </c>
      <c r="D216">
        <f>D215</f>
        <v>14</v>
      </c>
      <c r="E216">
        <f>E215+1</f>
        <v>4</v>
      </c>
      <c r="K216">
        <f>'Basel 2 project'!K123</f>
        <v>0</v>
      </c>
      <c r="L216">
        <f>'Basel 2 project'!O123</f>
        <v>0</v>
      </c>
    </row>
    <row r="217" spans="1:12" ht="12.75">
      <c r="A217">
        <v>1</v>
      </c>
      <c r="B217" t="s">
        <v>258</v>
      </c>
      <c r="C217">
        <v>3</v>
      </c>
      <c r="D217">
        <v>1</v>
      </c>
      <c r="K217">
        <f>'Basel 2 project'!T133</f>
        <v>0</v>
      </c>
      <c r="L217">
        <f>'Basel 2 project'!U133</f>
        <v>0</v>
      </c>
    </row>
    <row r="218" spans="1:12" ht="12.75">
      <c r="A218">
        <v>1</v>
      </c>
      <c r="B218" t="s">
        <v>258</v>
      </c>
      <c r="C218">
        <v>4</v>
      </c>
      <c r="D218">
        <v>1</v>
      </c>
      <c r="K218">
        <f>'Basel 2 project'!T139</f>
        <v>0</v>
      </c>
      <c r="L218">
        <f>'Basel 2 project'!U139</f>
        <v>0</v>
      </c>
    </row>
    <row r="219" spans="1:12" ht="12.75">
      <c r="A219">
        <v>1</v>
      </c>
      <c r="B219" t="s">
        <v>258</v>
      </c>
      <c r="C219">
        <v>4</v>
      </c>
      <c r="D219">
        <v>2</v>
      </c>
      <c r="K219">
        <f>'Basel 2 project'!T140</f>
        <v>0</v>
      </c>
      <c r="L219">
        <f>'Basel 2 project'!U140</f>
        <v>0</v>
      </c>
    </row>
    <row r="220" spans="1:12" ht="12.75">
      <c r="A220">
        <v>1</v>
      </c>
      <c r="B220" t="s">
        <v>259</v>
      </c>
      <c r="C220">
        <v>1</v>
      </c>
      <c r="D220">
        <v>1</v>
      </c>
      <c r="K220">
        <f>'Basel 2 project'!T147</f>
        <v>0</v>
      </c>
      <c r="L220">
        <f>'Basel 2 project'!U147</f>
        <v>0</v>
      </c>
    </row>
    <row r="221" spans="1:12" ht="12.75">
      <c r="A221">
        <v>1</v>
      </c>
      <c r="B221" t="s">
        <v>259</v>
      </c>
      <c r="C221">
        <v>1</v>
      </c>
      <c r="D221">
        <v>2</v>
      </c>
      <c r="K221">
        <f>'Basel 2 project'!T148</f>
        <v>0</v>
      </c>
      <c r="L221">
        <f>'Basel 2 project'!U148</f>
        <v>0</v>
      </c>
    </row>
    <row r="222" spans="1:12" ht="12.75">
      <c r="A222">
        <v>1</v>
      </c>
      <c r="B222" t="s">
        <v>259</v>
      </c>
      <c r="C222">
        <v>1</v>
      </c>
      <c r="D222">
        <v>3</v>
      </c>
      <c r="K222">
        <f>'Basel 2 project'!T149</f>
        <v>0</v>
      </c>
      <c r="L222">
        <f>'Basel 2 project'!U149</f>
        <v>0</v>
      </c>
    </row>
    <row r="223" spans="1:12" ht="12.75">
      <c r="A223">
        <f>A222</f>
        <v>1</v>
      </c>
      <c r="B223" t="s">
        <v>259</v>
      </c>
      <c r="C223">
        <f>C222</f>
        <v>1</v>
      </c>
      <c r="D223">
        <v>4</v>
      </c>
      <c r="K223">
        <f>'Basel 2 project'!T150</f>
        <v>0</v>
      </c>
      <c r="L223">
        <f>'Basel 2 project'!U150</f>
        <v>0</v>
      </c>
    </row>
    <row r="224" spans="1:12" ht="12.75">
      <c r="A224">
        <f aca="true" t="shared" si="9" ref="A224:C235">A223</f>
        <v>1</v>
      </c>
      <c r="B224" t="s">
        <v>259</v>
      </c>
      <c r="C224">
        <f t="shared" si="9"/>
        <v>1</v>
      </c>
      <c r="D224">
        <v>5</v>
      </c>
      <c r="K224">
        <f>'Basel 2 project'!T151</f>
        <v>0</v>
      </c>
      <c r="L224">
        <f>'Basel 2 project'!U151</f>
        <v>0</v>
      </c>
    </row>
    <row r="225" spans="1:12" ht="12.75">
      <c r="A225">
        <f t="shared" si="9"/>
        <v>1</v>
      </c>
      <c r="B225" t="s">
        <v>259</v>
      </c>
      <c r="C225">
        <f t="shared" si="9"/>
        <v>1</v>
      </c>
      <c r="D225">
        <v>6</v>
      </c>
      <c r="K225">
        <f>'Basel 2 project'!T152</f>
        <v>0</v>
      </c>
      <c r="L225">
        <f>'Basel 2 project'!U152</f>
        <v>0</v>
      </c>
    </row>
    <row r="226" spans="1:12" ht="12.75">
      <c r="A226">
        <f t="shared" si="9"/>
        <v>1</v>
      </c>
      <c r="B226" t="s">
        <v>259</v>
      </c>
      <c r="C226">
        <f t="shared" si="9"/>
        <v>1</v>
      </c>
      <c r="D226">
        <v>7</v>
      </c>
      <c r="K226">
        <f>'Basel 2 project'!T153</f>
        <v>0</v>
      </c>
      <c r="L226">
        <f>'Basel 2 project'!U153</f>
        <v>0</v>
      </c>
    </row>
    <row r="227" spans="1:12" ht="12.75">
      <c r="A227">
        <f t="shared" si="9"/>
        <v>1</v>
      </c>
      <c r="B227" t="s">
        <v>259</v>
      </c>
      <c r="C227">
        <f t="shared" si="9"/>
        <v>1</v>
      </c>
      <c r="D227">
        <v>8</v>
      </c>
      <c r="K227">
        <f>'Basel 2 project'!T154</f>
        <v>0</v>
      </c>
      <c r="L227">
        <f>'Basel 2 project'!U154</f>
        <v>0</v>
      </c>
    </row>
    <row r="228" spans="1:12" ht="12.75">
      <c r="A228">
        <f t="shared" si="9"/>
        <v>1</v>
      </c>
      <c r="B228" t="s">
        <v>259</v>
      </c>
      <c r="C228">
        <f t="shared" si="9"/>
        <v>1</v>
      </c>
      <c r="D228">
        <v>9</v>
      </c>
      <c r="K228">
        <f>'Basel 2 project'!T155</f>
        <v>0</v>
      </c>
      <c r="L228">
        <f>'Basel 2 project'!U155</f>
        <v>0</v>
      </c>
    </row>
    <row r="229" spans="1:12" ht="12.75">
      <c r="A229">
        <f t="shared" si="9"/>
        <v>1</v>
      </c>
      <c r="B229" t="s">
        <v>259</v>
      </c>
      <c r="C229">
        <f t="shared" si="9"/>
        <v>1</v>
      </c>
      <c r="D229">
        <v>10</v>
      </c>
      <c r="K229">
        <f>'Basel 2 project'!T156</f>
        <v>0</v>
      </c>
      <c r="L229">
        <f>'Basel 2 project'!U156</f>
        <v>0</v>
      </c>
    </row>
    <row r="230" spans="1:12" ht="12.75">
      <c r="A230">
        <f t="shared" si="9"/>
        <v>1</v>
      </c>
      <c r="B230" t="s">
        <v>259</v>
      </c>
      <c r="C230">
        <f t="shared" si="9"/>
        <v>1</v>
      </c>
      <c r="D230">
        <v>11</v>
      </c>
      <c r="K230">
        <f>'Basel 2 project'!T157</f>
        <v>0</v>
      </c>
      <c r="L230">
        <f>'Basel 2 project'!U157</f>
        <v>0</v>
      </c>
    </row>
    <row r="231" spans="1:12" ht="12.75">
      <c r="A231">
        <f t="shared" si="9"/>
        <v>1</v>
      </c>
      <c r="B231" t="s">
        <v>259</v>
      </c>
      <c r="C231">
        <f t="shared" si="9"/>
        <v>1</v>
      </c>
      <c r="D231">
        <v>12</v>
      </c>
      <c r="K231">
        <f>'Basel 2 project'!T158</f>
        <v>0</v>
      </c>
      <c r="L231">
        <f>'Basel 2 project'!U158</f>
        <v>0</v>
      </c>
    </row>
    <row r="232" spans="1:12" ht="12.75">
      <c r="A232">
        <f t="shared" si="9"/>
        <v>1</v>
      </c>
      <c r="B232" t="s">
        <v>259</v>
      </c>
      <c r="C232">
        <f t="shared" si="9"/>
        <v>1</v>
      </c>
      <c r="D232">
        <v>13</v>
      </c>
      <c r="K232">
        <f>'Basel 2 project'!T159</f>
        <v>0</v>
      </c>
      <c r="L232">
        <f>'Basel 2 project'!U159</f>
        <v>0</v>
      </c>
    </row>
    <row r="233" spans="1:12" ht="12.75">
      <c r="A233">
        <f t="shared" si="9"/>
        <v>1</v>
      </c>
      <c r="B233" t="s">
        <v>259</v>
      </c>
      <c r="C233">
        <f t="shared" si="9"/>
        <v>1</v>
      </c>
      <c r="D233">
        <v>14</v>
      </c>
      <c r="K233">
        <f>'Basel 2 project'!T160</f>
        <v>0</v>
      </c>
      <c r="L233">
        <f>'Basel 2 project'!U160</f>
        <v>0</v>
      </c>
    </row>
    <row r="234" spans="1:12" ht="12.75">
      <c r="A234">
        <f t="shared" si="9"/>
        <v>1</v>
      </c>
      <c r="B234" t="s">
        <v>259</v>
      </c>
      <c r="C234">
        <f t="shared" si="9"/>
        <v>1</v>
      </c>
      <c r="D234">
        <v>15</v>
      </c>
      <c r="K234">
        <f>'Basel 2 project'!T161</f>
        <v>0</v>
      </c>
      <c r="L234">
        <f>'Basel 2 project'!U161</f>
        <v>0</v>
      </c>
    </row>
    <row r="235" spans="1:12" ht="12.75">
      <c r="A235">
        <f t="shared" si="9"/>
        <v>1</v>
      </c>
      <c r="B235" t="s">
        <v>259</v>
      </c>
      <c r="C235">
        <f t="shared" si="9"/>
        <v>1</v>
      </c>
      <c r="D235">
        <v>16</v>
      </c>
      <c r="K235">
        <f>'Basel 2 project'!T162</f>
        <v>0</v>
      </c>
      <c r="L235">
        <f>'Basel 2 project'!U162</f>
        <v>0</v>
      </c>
    </row>
    <row r="236" spans="1:12" ht="12.75">
      <c r="A236">
        <v>1</v>
      </c>
      <c r="B236" t="s">
        <v>259</v>
      </c>
      <c r="C236">
        <v>2</v>
      </c>
      <c r="D236">
        <v>1</v>
      </c>
      <c r="K236">
        <f>'Basel 2 project'!T168</f>
        <v>0</v>
      </c>
      <c r="L236">
        <f>'Basel 2 project'!U168</f>
        <v>0</v>
      </c>
    </row>
    <row r="237" spans="1:12" ht="12.75">
      <c r="A237">
        <v>1</v>
      </c>
      <c r="B237" t="s">
        <v>259</v>
      </c>
      <c r="C237">
        <v>2</v>
      </c>
      <c r="D237">
        <v>2</v>
      </c>
      <c r="K237">
        <f>'Basel 2 project'!T169</f>
        <v>0</v>
      </c>
      <c r="L237">
        <f>'Basel 2 project'!U169</f>
        <v>0</v>
      </c>
    </row>
    <row r="238" spans="1:12" ht="12.75">
      <c r="A238">
        <v>1</v>
      </c>
      <c r="B238" t="s">
        <v>259</v>
      </c>
      <c r="C238">
        <v>2</v>
      </c>
      <c r="D238">
        <v>3</v>
      </c>
      <c r="K238">
        <f>'Basel 2 project'!T170</f>
        <v>0</v>
      </c>
      <c r="L238">
        <f>'Basel 2 project'!U170</f>
        <v>0</v>
      </c>
    </row>
    <row r="239" spans="1:12" ht="12.75">
      <c r="A239">
        <v>1</v>
      </c>
      <c r="B239" t="s">
        <v>259</v>
      </c>
      <c r="C239">
        <v>2</v>
      </c>
      <c r="D239">
        <v>4</v>
      </c>
      <c r="K239">
        <f>'Basel 2 project'!T171</f>
        <v>0</v>
      </c>
      <c r="L239">
        <f>'Basel 2 project'!U171</f>
        <v>0</v>
      </c>
    </row>
    <row r="240" spans="1:12" ht="12.75">
      <c r="A240">
        <v>2</v>
      </c>
      <c r="B240" t="s">
        <v>257</v>
      </c>
      <c r="C240">
        <v>0</v>
      </c>
      <c r="D240">
        <v>1</v>
      </c>
      <c r="K240">
        <f>kredietrisico!S21</f>
        <v>0</v>
      </c>
      <c r="L240">
        <f>kredietrisico!T21</f>
        <v>0</v>
      </c>
    </row>
    <row r="241" spans="1:12" ht="12.75">
      <c r="A241">
        <v>2</v>
      </c>
      <c r="B241" t="s">
        <v>257</v>
      </c>
      <c r="C241">
        <v>0</v>
      </c>
      <c r="D241">
        <v>2</v>
      </c>
      <c r="K241">
        <f>kredietrisico!S22</f>
        <v>0</v>
      </c>
      <c r="L241">
        <f>kredietrisico!T22</f>
        <v>0</v>
      </c>
    </row>
    <row r="242" spans="1:12" ht="12.75">
      <c r="A242">
        <f>A241</f>
        <v>2</v>
      </c>
      <c r="B242" t="s">
        <v>257</v>
      </c>
      <c r="C242">
        <v>1</v>
      </c>
      <c r="D242">
        <v>1</v>
      </c>
      <c r="K242">
        <f>kredietrisico!S30</f>
        <v>0</v>
      </c>
      <c r="L242">
        <f>kredietrisico!T30</f>
        <v>0</v>
      </c>
    </row>
    <row r="243" spans="1:12" ht="12.75">
      <c r="A243">
        <f aca="true" t="shared" si="10" ref="A243:A256">A242</f>
        <v>2</v>
      </c>
      <c r="B243" t="s">
        <v>257</v>
      </c>
      <c r="C243">
        <v>2</v>
      </c>
      <c r="D243">
        <v>1</v>
      </c>
      <c r="K243">
        <f>kredietrisico!S35</f>
        <v>0</v>
      </c>
      <c r="L243">
        <f>kredietrisico!T35</f>
        <v>0</v>
      </c>
    </row>
    <row r="244" spans="1:12" ht="12.75">
      <c r="A244">
        <f t="shared" si="10"/>
        <v>2</v>
      </c>
      <c r="B244" t="s">
        <v>257</v>
      </c>
      <c r="C244">
        <v>3</v>
      </c>
      <c r="D244">
        <v>1</v>
      </c>
      <c r="K244">
        <f>kredietrisico!S40</f>
        <v>0</v>
      </c>
      <c r="L244">
        <f>kredietrisico!T40</f>
        <v>0</v>
      </c>
    </row>
    <row r="245" spans="1:12" ht="12.75">
      <c r="A245">
        <f t="shared" si="10"/>
        <v>2</v>
      </c>
      <c r="B245" t="s">
        <v>257</v>
      </c>
      <c r="C245">
        <v>4</v>
      </c>
      <c r="D245">
        <v>1</v>
      </c>
      <c r="K245">
        <f>kredietrisico!S46</f>
        <v>0</v>
      </c>
      <c r="L245">
        <f>kredietrisico!T46</f>
        <v>0</v>
      </c>
    </row>
    <row r="246" spans="1:12" ht="12.75">
      <c r="A246">
        <f t="shared" si="10"/>
        <v>2</v>
      </c>
      <c r="B246" t="s">
        <v>257</v>
      </c>
      <c r="C246">
        <f>C245</f>
        <v>4</v>
      </c>
      <c r="D246">
        <f>D245+1</f>
        <v>2</v>
      </c>
      <c r="K246">
        <f>kredietrisico!S47</f>
        <v>0</v>
      </c>
      <c r="L246">
        <f>kredietrisico!T47</f>
        <v>0</v>
      </c>
    </row>
    <row r="247" spans="1:12" ht="12.75">
      <c r="A247">
        <f t="shared" si="10"/>
        <v>2</v>
      </c>
      <c r="B247" t="s">
        <v>257</v>
      </c>
      <c r="C247">
        <f aca="true" t="shared" si="11" ref="C247:C256">C246</f>
        <v>4</v>
      </c>
      <c r="D247">
        <f aca="true" t="shared" si="12" ref="D247:D256">D246+1</f>
        <v>3</v>
      </c>
      <c r="K247">
        <f>kredietrisico!S48</f>
        <v>0</v>
      </c>
      <c r="L247">
        <f>kredietrisico!T48</f>
        <v>0</v>
      </c>
    </row>
    <row r="248" spans="1:12" ht="12.75">
      <c r="A248">
        <f t="shared" si="10"/>
        <v>2</v>
      </c>
      <c r="B248" t="s">
        <v>257</v>
      </c>
      <c r="C248">
        <f t="shared" si="11"/>
        <v>4</v>
      </c>
      <c r="D248">
        <f t="shared" si="12"/>
        <v>4</v>
      </c>
      <c r="K248">
        <f>kredietrisico!S49</f>
        <v>0</v>
      </c>
      <c r="L248">
        <f>kredietrisico!T49</f>
        <v>0</v>
      </c>
    </row>
    <row r="249" spans="1:12" ht="12.75">
      <c r="A249">
        <f t="shared" si="10"/>
        <v>2</v>
      </c>
      <c r="B249" t="s">
        <v>257</v>
      </c>
      <c r="C249">
        <f t="shared" si="11"/>
        <v>4</v>
      </c>
      <c r="D249">
        <f t="shared" si="12"/>
        <v>5</v>
      </c>
      <c r="K249">
        <f>kredietrisico!S50</f>
        <v>0</v>
      </c>
      <c r="L249">
        <f>kredietrisico!T50</f>
        <v>0</v>
      </c>
    </row>
    <row r="250" spans="1:12" ht="12.75">
      <c r="A250">
        <f t="shared" si="10"/>
        <v>2</v>
      </c>
      <c r="B250" t="s">
        <v>257</v>
      </c>
      <c r="C250">
        <f t="shared" si="11"/>
        <v>4</v>
      </c>
      <c r="D250">
        <f t="shared" si="12"/>
        <v>6</v>
      </c>
      <c r="K250">
        <f>kredietrisico!S51</f>
        <v>0</v>
      </c>
      <c r="L250">
        <f>kredietrisico!T51</f>
        <v>0</v>
      </c>
    </row>
    <row r="251" spans="1:12" ht="12.75">
      <c r="A251">
        <f t="shared" si="10"/>
        <v>2</v>
      </c>
      <c r="B251" t="s">
        <v>257</v>
      </c>
      <c r="C251">
        <f t="shared" si="11"/>
        <v>4</v>
      </c>
      <c r="D251">
        <f t="shared" si="12"/>
        <v>7</v>
      </c>
      <c r="K251">
        <f>kredietrisico!S52</f>
        <v>0</v>
      </c>
      <c r="L251">
        <f>kredietrisico!T52</f>
        <v>0</v>
      </c>
    </row>
    <row r="252" spans="1:12" ht="12.75">
      <c r="A252">
        <f t="shared" si="10"/>
        <v>2</v>
      </c>
      <c r="B252" t="s">
        <v>257</v>
      </c>
      <c r="C252">
        <f t="shared" si="11"/>
        <v>4</v>
      </c>
      <c r="D252">
        <f t="shared" si="12"/>
        <v>8</v>
      </c>
      <c r="K252">
        <f>kredietrisico!S53</f>
        <v>0</v>
      </c>
      <c r="L252">
        <f>kredietrisico!T53</f>
        <v>0</v>
      </c>
    </row>
    <row r="253" spans="1:12" ht="12.75">
      <c r="A253">
        <f t="shared" si="10"/>
        <v>2</v>
      </c>
      <c r="B253" t="s">
        <v>257</v>
      </c>
      <c r="C253">
        <f t="shared" si="11"/>
        <v>4</v>
      </c>
      <c r="D253">
        <f t="shared" si="12"/>
        <v>9</v>
      </c>
      <c r="K253">
        <f>kredietrisico!S54</f>
        <v>0</v>
      </c>
      <c r="L253">
        <f>kredietrisico!T54</f>
        <v>0</v>
      </c>
    </row>
    <row r="254" spans="1:12" ht="12.75">
      <c r="A254">
        <f t="shared" si="10"/>
        <v>2</v>
      </c>
      <c r="B254" t="s">
        <v>257</v>
      </c>
      <c r="C254">
        <f t="shared" si="11"/>
        <v>4</v>
      </c>
      <c r="D254">
        <f t="shared" si="12"/>
        <v>10</v>
      </c>
      <c r="K254">
        <f>kredietrisico!S55</f>
        <v>0</v>
      </c>
      <c r="L254">
        <f>kredietrisico!T55</f>
        <v>0</v>
      </c>
    </row>
    <row r="255" spans="1:12" ht="12.75">
      <c r="A255">
        <f t="shared" si="10"/>
        <v>2</v>
      </c>
      <c r="B255" t="s">
        <v>257</v>
      </c>
      <c r="C255">
        <f t="shared" si="11"/>
        <v>4</v>
      </c>
      <c r="D255">
        <f t="shared" si="12"/>
        <v>11</v>
      </c>
      <c r="K255">
        <f>kredietrisico!S56</f>
        <v>0</v>
      </c>
      <c r="L255">
        <f>kredietrisico!T56</f>
        <v>0</v>
      </c>
    </row>
    <row r="256" spans="1:12" ht="12.75">
      <c r="A256">
        <f t="shared" si="10"/>
        <v>2</v>
      </c>
      <c r="B256" t="s">
        <v>257</v>
      </c>
      <c r="C256">
        <f t="shared" si="11"/>
        <v>4</v>
      </c>
      <c r="D256">
        <f t="shared" si="12"/>
        <v>12</v>
      </c>
      <c r="K256">
        <f>kredietrisico!S57</f>
        <v>0</v>
      </c>
      <c r="L256">
        <f>kredietrisico!T57</f>
        <v>0</v>
      </c>
    </row>
    <row r="257" spans="1:12" ht="12.75">
      <c r="A257">
        <f aca="true" t="shared" si="13" ref="A257:A273">A256</f>
        <v>2</v>
      </c>
      <c r="B257" t="s">
        <v>257</v>
      </c>
      <c r="C257">
        <f>C256</f>
        <v>4</v>
      </c>
      <c r="D257">
        <f>D256+1</f>
        <v>13</v>
      </c>
      <c r="K257">
        <f>kredietrisico!S58</f>
        <v>0</v>
      </c>
      <c r="L257">
        <f>kredietrisico!T58</f>
        <v>0</v>
      </c>
    </row>
    <row r="258" spans="1:12" ht="12.75">
      <c r="A258">
        <f t="shared" si="13"/>
        <v>2</v>
      </c>
      <c r="B258" t="s">
        <v>257</v>
      </c>
      <c r="C258">
        <f>C257</f>
        <v>4</v>
      </c>
      <c r="D258">
        <f>D257+1</f>
        <v>14</v>
      </c>
      <c r="K258">
        <f>kredietrisico!S59</f>
        <v>0</v>
      </c>
      <c r="L258">
        <f>kredietrisico!T59</f>
        <v>0</v>
      </c>
    </row>
    <row r="259" spans="1:12" ht="12.75">
      <c r="A259">
        <f t="shared" si="13"/>
        <v>2</v>
      </c>
      <c r="B259" t="s">
        <v>257</v>
      </c>
      <c r="C259">
        <f>C258</f>
        <v>4</v>
      </c>
      <c r="D259">
        <f>D258+1</f>
        <v>15</v>
      </c>
      <c r="K259">
        <f>kredietrisico!S60</f>
        <v>0</v>
      </c>
      <c r="L259">
        <f>kredietrisico!T60</f>
        <v>0</v>
      </c>
    </row>
    <row r="260" spans="1:12" ht="12.75">
      <c r="A260">
        <f t="shared" si="13"/>
        <v>2</v>
      </c>
      <c r="B260" t="s">
        <v>257</v>
      </c>
      <c r="C260">
        <f>C259</f>
        <v>4</v>
      </c>
      <c r="D260">
        <f>D259+1</f>
        <v>16</v>
      </c>
      <c r="K260">
        <f>kredietrisico!S61</f>
        <v>0</v>
      </c>
      <c r="L260">
        <f>kredietrisico!T61</f>
        <v>0</v>
      </c>
    </row>
    <row r="261" spans="1:12" ht="12.75">
      <c r="A261">
        <f t="shared" si="13"/>
        <v>2</v>
      </c>
      <c r="B261" t="s">
        <v>258</v>
      </c>
      <c r="C261">
        <v>1</v>
      </c>
      <c r="D261">
        <v>1</v>
      </c>
      <c r="E261">
        <v>0</v>
      </c>
      <c r="F261">
        <v>1</v>
      </c>
      <c r="K261">
        <f>kredietrisico!L78</f>
        <v>0</v>
      </c>
      <c r="L261">
        <f>kredietrisico!M78</f>
        <v>0</v>
      </c>
    </row>
    <row r="262" spans="1:12" ht="12.75">
      <c r="A262">
        <f t="shared" si="13"/>
        <v>2</v>
      </c>
      <c r="B262" t="str">
        <f aca="true" t="shared" si="14" ref="B262:E267">B261</f>
        <v>B</v>
      </c>
      <c r="C262">
        <f t="shared" si="14"/>
        <v>1</v>
      </c>
      <c r="D262">
        <f t="shared" si="14"/>
        <v>1</v>
      </c>
      <c r="E262">
        <f t="shared" si="14"/>
        <v>0</v>
      </c>
      <c r="F262">
        <f aca="true" t="shared" si="15" ref="F262:F267">F261+1</f>
        <v>2</v>
      </c>
      <c r="K262">
        <f>kredietrisico!L79</f>
        <v>0</v>
      </c>
      <c r="L262">
        <f>kredietrisico!M79</f>
        <v>0</v>
      </c>
    </row>
    <row r="263" spans="1:12" ht="12.75">
      <c r="A263">
        <f t="shared" si="13"/>
        <v>2</v>
      </c>
      <c r="B263" t="str">
        <f t="shared" si="14"/>
        <v>B</v>
      </c>
      <c r="C263">
        <f t="shared" si="14"/>
        <v>1</v>
      </c>
      <c r="D263">
        <f t="shared" si="14"/>
        <v>1</v>
      </c>
      <c r="E263">
        <f t="shared" si="14"/>
        <v>0</v>
      </c>
      <c r="F263">
        <f t="shared" si="15"/>
        <v>3</v>
      </c>
      <c r="K263">
        <f>kredietrisico!L80</f>
        <v>0</v>
      </c>
      <c r="L263">
        <f>kredietrisico!M80</f>
        <v>0</v>
      </c>
    </row>
    <row r="264" spans="1:12" ht="12.75">
      <c r="A264">
        <f t="shared" si="13"/>
        <v>2</v>
      </c>
      <c r="B264" t="str">
        <f t="shared" si="14"/>
        <v>B</v>
      </c>
      <c r="C264">
        <f t="shared" si="14"/>
        <v>1</v>
      </c>
      <c r="D264">
        <f t="shared" si="14"/>
        <v>1</v>
      </c>
      <c r="E264">
        <f t="shared" si="14"/>
        <v>0</v>
      </c>
      <c r="F264">
        <f t="shared" si="15"/>
        <v>4</v>
      </c>
      <c r="K264">
        <f>kredietrisico!L81</f>
        <v>0</v>
      </c>
      <c r="L264">
        <f>kredietrisico!M81</f>
        <v>0</v>
      </c>
    </row>
    <row r="265" spans="1:12" ht="12.75">
      <c r="A265">
        <f t="shared" si="13"/>
        <v>2</v>
      </c>
      <c r="B265" t="str">
        <f t="shared" si="14"/>
        <v>B</v>
      </c>
      <c r="C265">
        <f t="shared" si="14"/>
        <v>1</v>
      </c>
      <c r="D265">
        <f t="shared" si="14"/>
        <v>1</v>
      </c>
      <c r="E265">
        <f t="shared" si="14"/>
        <v>0</v>
      </c>
      <c r="F265">
        <f t="shared" si="15"/>
        <v>5</v>
      </c>
      <c r="K265">
        <f>kredietrisico!L82</f>
        <v>0</v>
      </c>
      <c r="L265">
        <f>kredietrisico!M82</f>
        <v>0</v>
      </c>
    </row>
    <row r="266" spans="1:12" ht="12.75">
      <c r="A266">
        <f t="shared" si="13"/>
        <v>2</v>
      </c>
      <c r="B266" t="str">
        <f t="shared" si="14"/>
        <v>B</v>
      </c>
      <c r="C266">
        <f t="shared" si="14"/>
        <v>1</v>
      </c>
      <c r="D266">
        <f t="shared" si="14"/>
        <v>1</v>
      </c>
      <c r="E266">
        <f t="shared" si="14"/>
        <v>0</v>
      </c>
      <c r="F266">
        <f t="shared" si="15"/>
        <v>6</v>
      </c>
      <c r="K266">
        <f>kredietrisico!L83</f>
        <v>0</v>
      </c>
      <c r="L266">
        <f>kredietrisico!M83</f>
        <v>0</v>
      </c>
    </row>
    <row r="267" spans="1:12" ht="12.75">
      <c r="A267">
        <f t="shared" si="13"/>
        <v>2</v>
      </c>
      <c r="B267" t="str">
        <f t="shared" si="14"/>
        <v>B</v>
      </c>
      <c r="C267">
        <f t="shared" si="14"/>
        <v>1</v>
      </c>
      <c r="D267">
        <f t="shared" si="14"/>
        <v>1</v>
      </c>
      <c r="E267">
        <f t="shared" si="14"/>
        <v>0</v>
      </c>
      <c r="F267">
        <f t="shared" si="15"/>
        <v>7</v>
      </c>
      <c r="K267">
        <f>kredietrisico!L84</f>
        <v>0</v>
      </c>
      <c r="L267">
        <f>kredietrisico!M84</f>
        <v>0</v>
      </c>
    </row>
    <row r="268" spans="1:12" ht="12.75">
      <c r="A268">
        <f t="shared" si="13"/>
        <v>2</v>
      </c>
      <c r="B268" t="str">
        <f aca="true" t="shared" si="16" ref="B268:B273">B267</f>
        <v>B</v>
      </c>
      <c r="C268">
        <f aca="true" t="shared" si="17" ref="C268:C291">C267</f>
        <v>1</v>
      </c>
      <c r="D268">
        <f>D267</f>
        <v>1</v>
      </c>
      <c r="E268">
        <v>1</v>
      </c>
      <c r="K268">
        <f>kredietrisico!S76</f>
        <v>0</v>
      </c>
      <c r="L268">
        <f>kredietrisico!T76</f>
        <v>0</v>
      </c>
    </row>
    <row r="269" spans="1:12" ht="12.75">
      <c r="A269">
        <f t="shared" si="13"/>
        <v>2</v>
      </c>
      <c r="B269" t="str">
        <f t="shared" si="16"/>
        <v>B</v>
      </c>
      <c r="C269">
        <f t="shared" si="17"/>
        <v>1</v>
      </c>
      <c r="D269">
        <f>D268</f>
        <v>1</v>
      </c>
      <c r="E269">
        <f>E268+1</f>
        <v>2</v>
      </c>
      <c r="K269">
        <f>kredietrisico!S77</f>
        <v>0</v>
      </c>
      <c r="L269">
        <f>kredietrisico!T77</f>
        <v>0</v>
      </c>
    </row>
    <row r="270" spans="1:12" ht="12.75">
      <c r="A270">
        <f t="shared" si="13"/>
        <v>2</v>
      </c>
      <c r="B270" t="str">
        <f t="shared" si="16"/>
        <v>B</v>
      </c>
      <c r="C270">
        <f t="shared" si="17"/>
        <v>1</v>
      </c>
      <c r="D270">
        <f>D269</f>
        <v>1</v>
      </c>
      <c r="E270">
        <f>E269+1</f>
        <v>3</v>
      </c>
      <c r="K270">
        <f>kredietrisico!S78</f>
        <v>0</v>
      </c>
      <c r="L270">
        <f>kredietrisico!T78</f>
        <v>0</v>
      </c>
    </row>
    <row r="271" spans="1:12" ht="12.75">
      <c r="A271">
        <f t="shared" si="13"/>
        <v>2</v>
      </c>
      <c r="B271" t="str">
        <f t="shared" si="16"/>
        <v>B</v>
      </c>
      <c r="C271">
        <f t="shared" si="17"/>
        <v>1</v>
      </c>
      <c r="D271">
        <f>D270</f>
        <v>1</v>
      </c>
      <c r="E271">
        <f>E270+1</f>
        <v>4</v>
      </c>
      <c r="K271">
        <f>kredietrisico!S79</f>
        <v>0</v>
      </c>
      <c r="L271">
        <f>kredietrisico!T79</f>
        <v>0</v>
      </c>
    </row>
    <row r="272" spans="1:12" ht="12.75">
      <c r="A272">
        <f t="shared" si="13"/>
        <v>2</v>
      </c>
      <c r="B272" t="str">
        <f t="shared" si="16"/>
        <v>B</v>
      </c>
      <c r="C272">
        <f t="shared" si="17"/>
        <v>1</v>
      </c>
      <c r="D272">
        <f>D271</f>
        <v>1</v>
      </c>
      <c r="E272">
        <f>E271+1</f>
        <v>5</v>
      </c>
      <c r="K272">
        <f>kredietrisico!S80</f>
        <v>0</v>
      </c>
      <c r="L272">
        <f>kredietrisico!T80</f>
        <v>0</v>
      </c>
    </row>
    <row r="273" spans="1:11" ht="12.75">
      <c r="A273">
        <f t="shared" si="13"/>
        <v>2</v>
      </c>
      <c r="B273" t="str">
        <f t="shared" si="16"/>
        <v>B</v>
      </c>
      <c r="C273">
        <f t="shared" si="17"/>
        <v>1</v>
      </c>
      <c r="D273">
        <v>2</v>
      </c>
      <c r="E273">
        <v>0</v>
      </c>
      <c r="F273">
        <v>1</v>
      </c>
      <c r="K273">
        <f>kredietrisico!I93</f>
        <v>0</v>
      </c>
    </row>
    <row r="274" spans="1:11" ht="12.75">
      <c r="A274">
        <f aca="true" t="shared" si="18" ref="A274:A291">A273</f>
        <v>2</v>
      </c>
      <c r="B274" t="str">
        <f aca="true" t="shared" si="19" ref="B274:B306">B273</f>
        <v>B</v>
      </c>
      <c r="C274">
        <f t="shared" si="17"/>
        <v>1</v>
      </c>
      <c r="D274">
        <f aca="true" t="shared" si="20" ref="D274:D291">D273</f>
        <v>2</v>
      </c>
      <c r="E274">
        <f aca="true" t="shared" si="21" ref="E274:E291">E273</f>
        <v>0</v>
      </c>
      <c r="F274">
        <f aca="true" t="shared" si="22" ref="F274:F292">F273+1</f>
        <v>2</v>
      </c>
      <c r="K274">
        <f>kredietrisico!I94</f>
        <v>0</v>
      </c>
    </row>
    <row r="275" spans="1:11" ht="12.75">
      <c r="A275">
        <f t="shared" si="18"/>
        <v>2</v>
      </c>
      <c r="B275" t="str">
        <f t="shared" si="19"/>
        <v>B</v>
      </c>
      <c r="C275">
        <f t="shared" si="17"/>
        <v>1</v>
      </c>
      <c r="D275">
        <f t="shared" si="20"/>
        <v>2</v>
      </c>
      <c r="E275">
        <f t="shared" si="21"/>
        <v>0</v>
      </c>
      <c r="F275">
        <f t="shared" si="22"/>
        <v>3</v>
      </c>
      <c r="K275">
        <f>kredietrisico!I95</f>
        <v>0</v>
      </c>
    </row>
    <row r="276" spans="1:11" ht="12.75">
      <c r="A276">
        <f t="shared" si="18"/>
        <v>2</v>
      </c>
      <c r="B276" t="str">
        <f t="shared" si="19"/>
        <v>B</v>
      </c>
      <c r="C276">
        <f t="shared" si="17"/>
        <v>1</v>
      </c>
      <c r="D276">
        <f t="shared" si="20"/>
        <v>2</v>
      </c>
      <c r="E276">
        <f t="shared" si="21"/>
        <v>0</v>
      </c>
      <c r="F276">
        <f t="shared" si="22"/>
        <v>4</v>
      </c>
      <c r="K276">
        <f>kredietrisico!I96</f>
        <v>0</v>
      </c>
    </row>
    <row r="277" spans="1:11" ht="12.75">
      <c r="A277">
        <f t="shared" si="18"/>
        <v>2</v>
      </c>
      <c r="B277" t="str">
        <f t="shared" si="19"/>
        <v>B</v>
      </c>
      <c r="C277">
        <f t="shared" si="17"/>
        <v>1</v>
      </c>
      <c r="D277">
        <f t="shared" si="20"/>
        <v>2</v>
      </c>
      <c r="E277">
        <f t="shared" si="21"/>
        <v>0</v>
      </c>
      <c r="F277">
        <f t="shared" si="22"/>
        <v>5</v>
      </c>
      <c r="K277">
        <f>kredietrisico!I97</f>
        <v>0</v>
      </c>
    </row>
    <row r="278" spans="1:11" ht="12.75">
      <c r="A278">
        <f t="shared" si="18"/>
        <v>2</v>
      </c>
      <c r="B278" t="str">
        <f t="shared" si="19"/>
        <v>B</v>
      </c>
      <c r="C278">
        <f t="shared" si="17"/>
        <v>1</v>
      </c>
      <c r="D278">
        <f t="shared" si="20"/>
        <v>2</v>
      </c>
      <c r="E278">
        <f t="shared" si="21"/>
        <v>0</v>
      </c>
      <c r="F278">
        <f t="shared" si="22"/>
        <v>6</v>
      </c>
      <c r="K278">
        <f>kredietrisico!I98</f>
        <v>0</v>
      </c>
    </row>
    <row r="279" spans="1:11" ht="12.75">
      <c r="A279">
        <f t="shared" si="18"/>
        <v>2</v>
      </c>
      <c r="B279" t="str">
        <f t="shared" si="19"/>
        <v>B</v>
      </c>
      <c r="C279">
        <f t="shared" si="17"/>
        <v>1</v>
      </c>
      <c r="D279">
        <f t="shared" si="20"/>
        <v>2</v>
      </c>
      <c r="E279">
        <f t="shared" si="21"/>
        <v>0</v>
      </c>
      <c r="F279">
        <f t="shared" si="22"/>
        <v>7</v>
      </c>
      <c r="K279">
        <f>kredietrisico!I99</f>
        <v>0</v>
      </c>
    </row>
    <row r="280" spans="1:11" ht="12.75">
      <c r="A280">
        <f t="shared" si="18"/>
        <v>2</v>
      </c>
      <c r="B280" t="str">
        <f t="shared" si="19"/>
        <v>B</v>
      </c>
      <c r="C280">
        <f t="shared" si="17"/>
        <v>1</v>
      </c>
      <c r="D280">
        <f t="shared" si="20"/>
        <v>2</v>
      </c>
      <c r="E280">
        <f t="shared" si="21"/>
        <v>0</v>
      </c>
      <c r="F280">
        <f t="shared" si="22"/>
        <v>8</v>
      </c>
      <c r="K280">
        <f>kredietrisico!I100</f>
        <v>0</v>
      </c>
    </row>
    <row r="281" spans="1:11" ht="12.75">
      <c r="A281">
        <f t="shared" si="18"/>
        <v>2</v>
      </c>
      <c r="B281" t="str">
        <f t="shared" si="19"/>
        <v>B</v>
      </c>
      <c r="C281">
        <f t="shared" si="17"/>
        <v>1</v>
      </c>
      <c r="D281">
        <f t="shared" si="20"/>
        <v>2</v>
      </c>
      <c r="E281">
        <f t="shared" si="21"/>
        <v>0</v>
      </c>
      <c r="F281">
        <f t="shared" si="22"/>
        <v>9</v>
      </c>
      <c r="K281">
        <f>kredietrisico!I101</f>
        <v>0</v>
      </c>
    </row>
    <row r="282" spans="1:11" ht="12.75">
      <c r="A282">
        <f t="shared" si="18"/>
        <v>2</v>
      </c>
      <c r="B282" t="str">
        <f t="shared" si="19"/>
        <v>B</v>
      </c>
      <c r="C282">
        <f t="shared" si="17"/>
        <v>1</v>
      </c>
      <c r="D282">
        <f t="shared" si="20"/>
        <v>2</v>
      </c>
      <c r="E282">
        <f t="shared" si="21"/>
        <v>0</v>
      </c>
      <c r="F282">
        <f t="shared" si="22"/>
        <v>10</v>
      </c>
      <c r="K282">
        <f>kredietrisico!I102</f>
        <v>0</v>
      </c>
    </row>
    <row r="283" spans="1:11" ht="12.75">
      <c r="A283">
        <f t="shared" si="18"/>
        <v>2</v>
      </c>
      <c r="B283" t="str">
        <f t="shared" si="19"/>
        <v>B</v>
      </c>
      <c r="C283">
        <f t="shared" si="17"/>
        <v>1</v>
      </c>
      <c r="D283">
        <f t="shared" si="20"/>
        <v>2</v>
      </c>
      <c r="E283">
        <f t="shared" si="21"/>
        <v>0</v>
      </c>
      <c r="F283">
        <f t="shared" si="22"/>
        <v>11</v>
      </c>
      <c r="K283">
        <f>kredietrisico!I103</f>
        <v>0</v>
      </c>
    </row>
    <row r="284" spans="1:11" ht="12.75">
      <c r="A284">
        <f t="shared" si="18"/>
        <v>2</v>
      </c>
      <c r="B284" t="str">
        <f t="shared" si="19"/>
        <v>B</v>
      </c>
      <c r="C284">
        <f t="shared" si="17"/>
        <v>1</v>
      </c>
      <c r="D284">
        <f t="shared" si="20"/>
        <v>2</v>
      </c>
      <c r="E284">
        <f t="shared" si="21"/>
        <v>0</v>
      </c>
      <c r="F284">
        <f t="shared" si="22"/>
        <v>12</v>
      </c>
      <c r="K284">
        <f>kredietrisico!I104</f>
        <v>0</v>
      </c>
    </row>
    <row r="285" spans="1:11" ht="12.75">
      <c r="A285">
        <f t="shared" si="18"/>
        <v>2</v>
      </c>
      <c r="B285" t="str">
        <f t="shared" si="19"/>
        <v>B</v>
      </c>
      <c r="C285">
        <f t="shared" si="17"/>
        <v>1</v>
      </c>
      <c r="D285">
        <f t="shared" si="20"/>
        <v>2</v>
      </c>
      <c r="E285">
        <f t="shared" si="21"/>
        <v>0</v>
      </c>
      <c r="F285">
        <f t="shared" si="22"/>
        <v>13</v>
      </c>
      <c r="K285">
        <f>kredietrisico!I105</f>
        <v>0</v>
      </c>
    </row>
    <row r="286" spans="1:11" ht="12.75">
      <c r="A286">
        <f t="shared" si="18"/>
        <v>2</v>
      </c>
      <c r="B286" t="str">
        <f t="shared" si="19"/>
        <v>B</v>
      </c>
      <c r="C286">
        <f t="shared" si="17"/>
        <v>1</v>
      </c>
      <c r="D286">
        <f t="shared" si="20"/>
        <v>2</v>
      </c>
      <c r="E286">
        <f t="shared" si="21"/>
        <v>0</v>
      </c>
      <c r="F286">
        <f t="shared" si="22"/>
        <v>14</v>
      </c>
      <c r="K286">
        <f>kredietrisico!I106</f>
        <v>0</v>
      </c>
    </row>
    <row r="287" spans="1:11" ht="12.75">
      <c r="A287">
        <f t="shared" si="18"/>
        <v>2</v>
      </c>
      <c r="B287" t="str">
        <f t="shared" si="19"/>
        <v>B</v>
      </c>
      <c r="C287">
        <f t="shared" si="17"/>
        <v>1</v>
      </c>
      <c r="D287">
        <f t="shared" si="20"/>
        <v>2</v>
      </c>
      <c r="E287">
        <f t="shared" si="21"/>
        <v>0</v>
      </c>
      <c r="F287">
        <f t="shared" si="22"/>
        <v>15</v>
      </c>
      <c r="K287">
        <f>kredietrisico!I107</f>
        <v>0</v>
      </c>
    </row>
    <row r="288" spans="1:11" ht="12.75">
      <c r="A288">
        <f t="shared" si="18"/>
        <v>2</v>
      </c>
      <c r="B288" t="str">
        <f t="shared" si="19"/>
        <v>B</v>
      </c>
      <c r="C288">
        <f t="shared" si="17"/>
        <v>1</v>
      </c>
      <c r="D288">
        <f t="shared" si="20"/>
        <v>2</v>
      </c>
      <c r="E288">
        <f t="shared" si="21"/>
        <v>0</v>
      </c>
      <c r="F288">
        <f t="shared" si="22"/>
        <v>16</v>
      </c>
      <c r="K288">
        <f>kredietrisico!I108</f>
        <v>0</v>
      </c>
    </row>
    <row r="289" spans="1:11" ht="12.75">
      <c r="A289">
        <f t="shared" si="18"/>
        <v>2</v>
      </c>
      <c r="B289" t="str">
        <f t="shared" si="19"/>
        <v>B</v>
      </c>
      <c r="C289">
        <f t="shared" si="17"/>
        <v>1</v>
      </c>
      <c r="D289">
        <f t="shared" si="20"/>
        <v>2</v>
      </c>
      <c r="E289">
        <f t="shared" si="21"/>
        <v>0</v>
      </c>
      <c r="F289">
        <f t="shared" si="22"/>
        <v>17</v>
      </c>
      <c r="K289">
        <f>kredietrisico!I109</f>
        <v>0</v>
      </c>
    </row>
    <row r="290" spans="1:11" ht="12.75">
      <c r="A290">
        <f t="shared" si="18"/>
        <v>2</v>
      </c>
      <c r="B290" t="str">
        <f t="shared" si="19"/>
        <v>B</v>
      </c>
      <c r="C290">
        <f t="shared" si="17"/>
        <v>1</v>
      </c>
      <c r="D290">
        <f t="shared" si="20"/>
        <v>2</v>
      </c>
      <c r="E290">
        <f t="shared" si="21"/>
        <v>0</v>
      </c>
      <c r="F290">
        <f t="shared" si="22"/>
        <v>18</v>
      </c>
      <c r="K290">
        <f>kredietrisico!I110</f>
        <v>0</v>
      </c>
    </row>
    <row r="291" spans="1:11" ht="12.75">
      <c r="A291">
        <f t="shared" si="18"/>
        <v>2</v>
      </c>
      <c r="B291" t="str">
        <f t="shared" si="19"/>
        <v>B</v>
      </c>
      <c r="C291">
        <f t="shared" si="17"/>
        <v>1</v>
      </c>
      <c r="D291">
        <f t="shared" si="20"/>
        <v>2</v>
      </c>
      <c r="E291">
        <f t="shared" si="21"/>
        <v>0</v>
      </c>
      <c r="F291">
        <f t="shared" si="22"/>
        <v>19</v>
      </c>
      <c r="K291">
        <f>kredietrisico!I111</f>
        <v>0</v>
      </c>
    </row>
    <row r="292" spans="1:11" ht="12.75">
      <c r="A292">
        <f>A291</f>
        <v>2</v>
      </c>
      <c r="B292" t="str">
        <f t="shared" si="19"/>
        <v>B</v>
      </c>
      <c r="C292">
        <f>C291</f>
        <v>1</v>
      </c>
      <c r="D292">
        <f>D291</f>
        <v>2</v>
      </c>
      <c r="E292">
        <f>E291</f>
        <v>0</v>
      </c>
      <c r="F292">
        <f t="shared" si="22"/>
        <v>20</v>
      </c>
      <c r="K292">
        <f>kredietrisico!I112</f>
        <v>0</v>
      </c>
    </row>
    <row r="293" spans="1:11" ht="12.75">
      <c r="A293">
        <f aca="true" t="shared" si="23" ref="A293:A312">A292</f>
        <v>2</v>
      </c>
      <c r="B293" t="str">
        <f t="shared" si="19"/>
        <v>B</v>
      </c>
      <c r="C293">
        <f aca="true" t="shared" si="24" ref="C293:C312">C292</f>
        <v>1</v>
      </c>
      <c r="D293">
        <f aca="true" t="shared" si="25" ref="D293:D312">D292</f>
        <v>2</v>
      </c>
      <c r="E293">
        <v>1</v>
      </c>
      <c r="F293">
        <v>1</v>
      </c>
      <c r="K293">
        <f>kredietrisico!G123</f>
        <v>0</v>
      </c>
    </row>
    <row r="294" spans="1:11" ht="12.75">
      <c r="A294">
        <f t="shared" si="23"/>
        <v>2</v>
      </c>
      <c r="B294" t="str">
        <f t="shared" si="19"/>
        <v>B</v>
      </c>
      <c r="C294">
        <f t="shared" si="24"/>
        <v>1</v>
      </c>
      <c r="D294">
        <f t="shared" si="25"/>
        <v>2</v>
      </c>
      <c r="E294">
        <f aca="true" t="shared" si="26" ref="E294:E312">E293</f>
        <v>1</v>
      </c>
      <c r="F294">
        <f aca="true" t="shared" si="27" ref="F294:F312">F293+1</f>
        <v>2</v>
      </c>
      <c r="K294">
        <f>kredietrisico!H123</f>
        <v>0</v>
      </c>
    </row>
    <row r="295" spans="1:11" ht="12.75">
      <c r="A295">
        <f t="shared" si="23"/>
        <v>2</v>
      </c>
      <c r="B295" t="str">
        <f t="shared" si="19"/>
        <v>B</v>
      </c>
      <c r="C295">
        <f t="shared" si="24"/>
        <v>1</v>
      </c>
      <c r="D295">
        <f t="shared" si="25"/>
        <v>2</v>
      </c>
      <c r="E295">
        <f t="shared" si="26"/>
        <v>1</v>
      </c>
      <c r="F295">
        <f t="shared" si="27"/>
        <v>3</v>
      </c>
      <c r="K295">
        <f>kredietrisico!I123</f>
        <v>0</v>
      </c>
    </row>
    <row r="296" spans="1:11" ht="12.75">
      <c r="A296">
        <f t="shared" si="23"/>
        <v>2</v>
      </c>
      <c r="B296" t="str">
        <f t="shared" si="19"/>
        <v>B</v>
      </c>
      <c r="C296">
        <f t="shared" si="24"/>
        <v>1</v>
      </c>
      <c r="D296">
        <f t="shared" si="25"/>
        <v>2</v>
      </c>
      <c r="E296">
        <f t="shared" si="26"/>
        <v>1</v>
      </c>
      <c r="F296">
        <f t="shared" si="27"/>
        <v>4</v>
      </c>
      <c r="K296">
        <f>kredietrisico!J123</f>
        <v>0</v>
      </c>
    </row>
    <row r="297" spans="1:11" ht="12.75">
      <c r="A297">
        <f t="shared" si="23"/>
        <v>2</v>
      </c>
      <c r="B297" t="str">
        <f t="shared" si="19"/>
        <v>B</v>
      </c>
      <c r="C297">
        <f t="shared" si="24"/>
        <v>1</v>
      </c>
      <c r="D297">
        <f t="shared" si="25"/>
        <v>2</v>
      </c>
      <c r="E297">
        <f t="shared" si="26"/>
        <v>1</v>
      </c>
      <c r="F297">
        <f t="shared" si="27"/>
        <v>5</v>
      </c>
      <c r="K297">
        <f>kredietrisico!K123</f>
        <v>0</v>
      </c>
    </row>
    <row r="298" spans="1:11" ht="12.75">
      <c r="A298">
        <f t="shared" si="23"/>
        <v>2</v>
      </c>
      <c r="B298" t="str">
        <f t="shared" si="19"/>
        <v>B</v>
      </c>
      <c r="C298">
        <f t="shared" si="24"/>
        <v>1</v>
      </c>
      <c r="D298">
        <f t="shared" si="25"/>
        <v>2</v>
      </c>
      <c r="E298">
        <f t="shared" si="26"/>
        <v>1</v>
      </c>
      <c r="F298">
        <f t="shared" si="27"/>
        <v>6</v>
      </c>
      <c r="K298">
        <f>kredietrisico!L123</f>
        <v>0</v>
      </c>
    </row>
    <row r="299" spans="1:11" ht="12.75">
      <c r="A299">
        <f t="shared" si="23"/>
        <v>2</v>
      </c>
      <c r="B299" t="str">
        <f t="shared" si="19"/>
        <v>B</v>
      </c>
      <c r="C299">
        <f t="shared" si="24"/>
        <v>1</v>
      </c>
      <c r="D299">
        <f t="shared" si="25"/>
        <v>2</v>
      </c>
      <c r="E299">
        <f t="shared" si="26"/>
        <v>1</v>
      </c>
      <c r="F299">
        <f t="shared" si="27"/>
        <v>7</v>
      </c>
      <c r="K299">
        <f>kredietrisico!M123</f>
        <v>0</v>
      </c>
    </row>
    <row r="300" spans="1:11" ht="12.75">
      <c r="A300">
        <f t="shared" si="23"/>
        <v>2</v>
      </c>
      <c r="B300" t="str">
        <f t="shared" si="19"/>
        <v>B</v>
      </c>
      <c r="C300">
        <f t="shared" si="24"/>
        <v>1</v>
      </c>
      <c r="D300">
        <f t="shared" si="25"/>
        <v>2</v>
      </c>
      <c r="E300">
        <f t="shared" si="26"/>
        <v>1</v>
      </c>
      <c r="F300">
        <f t="shared" si="27"/>
        <v>8</v>
      </c>
      <c r="K300">
        <f>kredietrisico!N123</f>
        <v>0</v>
      </c>
    </row>
    <row r="301" spans="1:11" ht="12.75">
      <c r="A301">
        <f t="shared" si="23"/>
        <v>2</v>
      </c>
      <c r="B301" t="str">
        <f t="shared" si="19"/>
        <v>B</v>
      </c>
      <c r="C301">
        <f t="shared" si="24"/>
        <v>1</v>
      </c>
      <c r="D301">
        <f t="shared" si="25"/>
        <v>2</v>
      </c>
      <c r="E301">
        <f t="shared" si="26"/>
        <v>1</v>
      </c>
      <c r="F301">
        <f t="shared" si="27"/>
        <v>9</v>
      </c>
      <c r="K301">
        <f>kredietrisico!O123</f>
        <v>0</v>
      </c>
    </row>
    <row r="302" spans="1:11" ht="12.75">
      <c r="A302">
        <f t="shared" si="23"/>
        <v>2</v>
      </c>
      <c r="B302" t="str">
        <f t="shared" si="19"/>
        <v>B</v>
      </c>
      <c r="C302">
        <f t="shared" si="24"/>
        <v>1</v>
      </c>
      <c r="D302">
        <f t="shared" si="25"/>
        <v>2</v>
      </c>
      <c r="E302">
        <f t="shared" si="26"/>
        <v>1</v>
      </c>
      <c r="F302">
        <f t="shared" si="27"/>
        <v>10</v>
      </c>
      <c r="K302">
        <f>kredietrisico!P123</f>
        <v>0</v>
      </c>
    </row>
    <row r="303" spans="1:11" ht="12.75">
      <c r="A303">
        <f t="shared" si="23"/>
        <v>2</v>
      </c>
      <c r="B303" t="str">
        <f t="shared" si="19"/>
        <v>B</v>
      </c>
      <c r="C303">
        <f t="shared" si="24"/>
        <v>1</v>
      </c>
      <c r="D303">
        <f t="shared" si="25"/>
        <v>2</v>
      </c>
      <c r="E303">
        <f t="shared" si="26"/>
        <v>1</v>
      </c>
      <c r="F303">
        <f t="shared" si="27"/>
        <v>11</v>
      </c>
      <c r="K303">
        <f>kredietrisico!Q123</f>
        <v>0</v>
      </c>
    </row>
    <row r="304" spans="1:11" ht="12.75">
      <c r="A304">
        <f t="shared" si="23"/>
        <v>2</v>
      </c>
      <c r="B304" t="str">
        <f t="shared" si="19"/>
        <v>B</v>
      </c>
      <c r="C304">
        <f t="shared" si="24"/>
        <v>1</v>
      </c>
      <c r="D304">
        <f t="shared" si="25"/>
        <v>2</v>
      </c>
      <c r="E304">
        <f t="shared" si="26"/>
        <v>1</v>
      </c>
      <c r="F304">
        <f t="shared" si="27"/>
        <v>12</v>
      </c>
      <c r="K304">
        <f>kredietrisico!R123</f>
        <v>0</v>
      </c>
    </row>
    <row r="305" spans="1:11" ht="12.75">
      <c r="A305">
        <f t="shared" si="23"/>
        <v>2</v>
      </c>
      <c r="B305" t="str">
        <f t="shared" si="19"/>
        <v>B</v>
      </c>
      <c r="C305">
        <f t="shared" si="24"/>
        <v>1</v>
      </c>
      <c r="D305">
        <f t="shared" si="25"/>
        <v>2</v>
      </c>
      <c r="E305">
        <f t="shared" si="26"/>
        <v>1</v>
      </c>
      <c r="F305">
        <f t="shared" si="27"/>
        <v>13</v>
      </c>
      <c r="K305">
        <f>kredietrisico!S123</f>
        <v>0</v>
      </c>
    </row>
    <row r="306" spans="1:11" ht="12.75">
      <c r="A306">
        <f t="shared" si="23"/>
        <v>2</v>
      </c>
      <c r="B306" t="str">
        <f t="shared" si="19"/>
        <v>B</v>
      </c>
      <c r="C306">
        <f t="shared" si="24"/>
        <v>1</v>
      </c>
      <c r="D306">
        <f t="shared" si="25"/>
        <v>2</v>
      </c>
      <c r="E306">
        <f t="shared" si="26"/>
        <v>1</v>
      </c>
      <c r="F306">
        <f t="shared" si="27"/>
        <v>14</v>
      </c>
      <c r="K306">
        <f>kredietrisico!T123</f>
        <v>0</v>
      </c>
    </row>
    <row r="307" spans="1:11" ht="12.75">
      <c r="A307">
        <f t="shared" si="23"/>
        <v>2</v>
      </c>
      <c r="B307" t="str">
        <f aca="true" t="shared" si="28" ref="B307:B312">B306</f>
        <v>B</v>
      </c>
      <c r="C307">
        <f t="shared" si="24"/>
        <v>1</v>
      </c>
      <c r="D307">
        <f t="shared" si="25"/>
        <v>2</v>
      </c>
      <c r="E307">
        <f t="shared" si="26"/>
        <v>1</v>
      </c>
      <c r="F307">
        <f t="shared" si="27"/>
        <v>15</v>
      </c>
      <c r="K307">
        <f>kredietrisico!U123</f>
        <v>0</v>
      </c>
    </row>
    <row r="308" spans="1:11" ht="12.75">
      <c r="A308">
        <f t="shared" si="23"/>
        <v>2</v>
      </c>
      <c r="B308" t="str">
        <f t="shared" si="28"/>
        <v>B</v>
      </c>
      <c r="C308">
        <f t="shared" si="24"/>
        <v>1</v>
      </c>
      <c r="D308">
        <f t="shared" si="25"/>
        <v>2</v>
      </c>
      <c r="E308">
        <f t="shared" si="26"/>
        <v>1</v>
      </c>
      <c r="F308">
        <f t="shared" si="27"/>
        <v>16</v>
      </c>
      <c r="K308">
        <f>kredietrisico!V123</f>
        <v>0</v>
      </c>
    </row>
    <row r="309" spans="1:11" ht="12.75">
      <c r="A309">
        <f t="shared" si="23"/>
        <v>2</v>
      </c>
      <c r="B309" t="str">
        <f t="shared" si="28"/>
        <v>B</v>
      </c>
      <c r="C309">
        <f t="shared" si="24"/>
        <v>1</v>
      </c>
      <c r="D309">
        <f t="shared" si="25"/>
        <v>2</v>
      </c>
      <c r="E309">
        <f t="shared" si="26"/>
        <v>1</v>
      </c>
      <c r="F309">
        <f t="shared" si="27"/>
        <v>17</v>
      </c>
      <c r="K309">
        <f>kredietrisico!W123</f>
        <v>0</v>
      </c>
    </row>
    <row r="310" spans="1:11" ht="12.75">
      <c r="A310">
        <f t="shared" si="23"/>
        <v>2</v>
      </c>
      <c r="B310" t="str">
        <f t="shared" si="28"/>
        <v>B</v>
      </c>
      <c r="C310">
        <f t="shared" si="24"/>
        <v>1</v>
      </c>
      <c r="D310">
        <f t="shared" si="25"/>
        <v>2</v>
      </c>
      <c r="E310">
        <f t="shared" si="26"/>
        <v>1</v>
      </c>
      <c r="F310">
        <f t="shared" si="27"/>
        <v>18</v>
      </c>
      <c r="K310">
        <f>kredietrisico!X123</f>
        <v>0</v>
      </c>
    </row>
    <row r="311" spans="1:11" ht="12.75">
      <c r="A311">
        <f t="shared" si="23"/>
        <v>2</v>
      </c>
      <c r="B311" t="str">
        <f t="shared" si="28"/>
        <v>B</v>
      </c>
      <c r="C311">
        <f t="shared" si="24"/>
        <v>1</v>
      </c>
      <c r="D311">
        <f t="shared" si="25"/>
        <v>2</v>
      </c>
      <c r="E311">
        <f t="shared" si="26"/>
        <v>1</v>
      </c>
      <c r="F311">
        <f t="shared" si="27"/>
        <v>19</v>
      </c>
      <c r="K311">
        <f>kredietrisico!Y123</f>
        <v>0</v>
      </c>
    </row>
    <row r="312" spans="1:11" ht="12.75">
      <c r="A312">
        <f t="shared" si="23"/>
        <v>2</v>
      </c>
      <c r="B312" t="str">
        <f t="shared" si="28"/>
        <v>B</v>
      </c>
      <c r="C312">
        <f t="shared" si="24"/>
        <v>1</v>
      </c>
      <c r="D312">
        <f t="shared" si="25"/>
        <v>2</v>
      </c>
      <c r="E312">
        <f t="shared" si="26"/>
        <v>1</v>
      </c>
      <c r="F312">
        <f t="shared" si="27"/>
        <v>20</v>
      </c>
      <c r="K312">
        <f>kredietrisico!Z123</f>
        <v>0</v>
      </c>
    </row>
    <row r="313" spans="1:11" ht="12.75">
      <c r="A313">
        <f>A312</f>
        <v>2</v>
      </c>
      <c r="B313" t="str">
        <f>B312</f>
        <v>B</v>
      </c>
      <c r="C313">
        <f>C312</f>
        <v>1</v>
      </c>
      <c r="D313">
        <f>D312</f>
        <v>2</v>
      </c>
      <c r="E313">
        <v>2</v>
      </c>
      <c r="F313">
        <v>1</v>
      </c>
      <c r="K313">
        <f>kredietrisico!G124</f>
        <v>0</v>
      </c>
    </row>
    <row r="314" spans="1:11" ht="12.75">
      <c r="A314">
        <f aca="true" t="shared" si="29" ref="A314:A333">A313</f>
        <v>2</v>
      </c>
      <c r="B314" t="str">
        <f aca="true" t="shared" si="30" ref="B314:B326">B313</f>
        <v>B</v>
      </c>
      <c r="C314">
        <f aca="true" t="shared" si="31" ref="C314:C333">C313</f>
        <v>1</v>
      </c>
      <c r="D314">
        <f aca="true" t="shared" si="32" ref="D314:D333">D313</f>
        <v>2</v>
      </c>
      <c r="E314">
        <f aca="true" t="shared" si="33" ref="E314:E332">E313</f>
        <v>2</v>
      </c>
      <c r="F314">
        <f aca="true" t="shared" si="34" ref="F314:F332">F313+1</f>
        <v>2</v>
      </c>
      <c r="K314">
        <f>kredietrisico!H124</f>
        <v>0</v>
      </c>
    </row>
    <row r="315" spans="1:11" ht="12.75">
      <c r="A315">
        <f t="shared" si="29"/>
        <v>2</v>
      </c>
      <c r="B315" t="str">
        <f t="shared" si="30"/>
        <v>B</v>
      </c>
      <c r="C315">
        <f t="shared" si="31"/>
        <v>1</v>
      </c>
      <c r="D315">
        <f t="shared" si="32"/>
        <v>2</v>
      </c>
      <c r="E315">
        <f t="shared" si="33"/>
        <v>2</v>
      </c>
      <c r="F315">
        <f t="shared" si="34"/>
        <v>3</v>
      </c>
      <c r="K315">
        <f>kredietrisico!I124</f>
        <v>0</v>
      </c>
    </row>
    <row r="316" spans="1:11" ht="12.75">
      <c r="A316">
        <f t="shared" si="29"/>
        <v>2</v>
      </c>
      <c r="B316" t="str">
        <f t="shared" si="30"/>
        <v>B</v>
      </c>
      <c r="C316">
        <f t="shared" si="31"/>
        <v>1</v>
      </c>
      <c r="D316">
        <f t="shared" si="32"/>
        <v>2</v>
      </c>
      <c r="E316">
        <f t="shared" si="33"/>
        <v>2</v>
      </c>
      <c r="F316">
        <f t="shared" si="34"/>
        <v>4</v>
      </c>
      <c r="K316">
        <f>kredietrisico!J124</f>
        <v>0</v>
      </c>
    </row>
    <row r="317" spans="1:11" ht="12.75">
      <c r="A317">
        <f t="shared" si="29"/>
        <v>2</v>
      </c>
      <c r="B317" t="str">
        <f t="shared" si="30"/>
        <v>B</v>
      </c>
      <c r="C317">
        <f t="shared" si="31"/>
        <v>1</v>
      </c>
      <c r="D317">
        <f t="shared" si="32"/>
        <v>2</v>
      </c>
      <c r="E317">
        <f t="shared" si="33"/>
        <v>2</v>
      </c>
      <c r="F317">
        <f t="shared" si="34"/>
        <v>5</v>
      </c>
      <c r="K317">
        <f>kredietrisico!K124</f>
        <v>0</v>
      </c>
    </row>
    <row r="318" spans="1:11" ht="12.75">
      <c r="A318">
        <f t="shared" si="29"/>
        <v>2</v>
      </c>
      <c r="B318" t="str">
        <f t="shared" si="30"/>
        <v>B</v>
      </c>
      <c r="C318">
        <f t="shared" si="31"/>
        <v>1</v>
      </c>
      <c r="D318">
        <f t="shared" si="32"/>
        <v>2</v>
      </c>
      <c r="E318">
        <f t="shared" si="33"/>
        <v>2</v>
      </c>
      <c r="F318">
        <f t="shared" si="34"/>
        <v>6</v>
      </c>
      <c r="K318">
        <f>kredietrisico!L124</f>
        <v>0</v>
      </c>
    </row>
    <row r="319" spans="1:11" ht="12.75">
      <c r="A319">
        <f t="shared" si="29"/>
        <v>2</v>
      </c>
      <c r="B319" t="str">
        <f t="shared" si="30"/>
        <v>B</v>
      </c>
      <c r="C319">
        <f t="shared" si="31"/>
        <v>1</v>
      </c>
      <c r="D319">
        <f t="shared" si="32"/>
        <v>2</v>
      </c>
      <c r="E319">
        <f t="shared" si="33"/>
        <v>2</v>
      </c>
      <c r="F319">
        <f t="shared" si="34"/>
        <v>7</v>
      </c>
      <c r="K319">
        <f>kredietrisico!M124</f>
        <v>0</v>
      </c>
    </row>
    <row r="320" spans="1:11" ht="12.75">
      <c r="A320">
        <f t="shared" si="29"/>
        <v>2</v>
      </c>
      <c r="B320" t="str">
        <f t="shared" si="30"/>
        <v>B</v>
      </c>
      <c r="C320">
        <f t="shared" si="31"/>
        <v>1</v>
      </c>
      <c r="D320">
        <f t="shared" si="32"/>
        <v>2</v>
      </c>
      <c r="E320">
        <f t="shared" si="33"/>
        <v>2</v>
      </c>
      <c r="F320">
        <f t="shared" si="34"/>
        <v>8</v>
      </c>
      <c r="K320">
        <f>kredietrisico!N124</f>
        <v>0</v>
      </c>
    </row>
    <row r="321" spans="1:11" ht="12.75">
      <c r="A321">
        <f t="shared" si="29"/>
        <v>2</v>
      </c>
      <c r="B321" t="str">
        <f t="shared" si="30"/>
        <v>B</v>
      </c>
      <c r="C321">
        <f t="shared" si="31"/>
        <v>1</v>
      </c>
      <c r="D321">
        <f t="shared" si="32"/>
        <v>2</v>
      </c>
      <c r="E321">
        <f t="shared" si="33"/>
        <v>2</v>
      </c>
      <c r="F321">
        <f t="shared" si="34"/>
        <v>9</v>
      </c>
      <c r="K321">
        <f>kredietrisico!O124</f>
        <v>0</v>
      </c>
    </row>
    <row r="322" spans="1:11" ht="12.75">
      <c r="A322">
        <f t="shared" si="29"/>
        <v>2</v>
      </c>
      <c r="B322" t="str">
        <f t="shared" si="30"/>
        <v>B</v>
      </c>
      <c r="C322">
        <f t="shared" si="31"/>
        <v>1</v>
      </c>
      <c r="D322">
        <f t="shared" si="32"/>
        <v>2</v>
      </c>
      <c r="E322">
        <f t="shared" si="33"/>
        <v>2</v>
      </c>
      <c r="F322">
        <f t="shared" si="34"/>
        <v>10</v>
      </c>
      <c r="K322">
        <f>kredietrisico!P124</f>
        <v>0</v>
      </c>
    </row>
    <row r="323" spans="1:11" ht="12.75">
      <c r="A323">
        <f t="shared" si="29"/>
        <v>2</v>
      </c>
      <c r="B323" t="str">
        <f t="shared" si="30"/>
        <v>B</v>
      </c>
      <c r="C323">
        <f t="shared" si="31"/>
        <v>1</v>
      </c>
      <c r="D323">
        <f t="shared" si="32"/>
        <v>2</v>
      </c>
      <c r="E323">
        <f t="shared" si="33"/>
        <v>2</v>
      </c>
      <c r="F323">
        <f t="shared" si="34"/>
        <v>11</v>
      </c>
      <c r="K323">
        <f>kredietrisico!Q124</f>
        <v>0</v>
      </c>
    </row>
    <row r="324" spans="1:11" ht="12.75">
      <c r="A324">
        <f t="shared" si="29"/>
        <v>2</v>
      </c>
      <c r="B324" t="str">
        <f t="shared" si="30"/>
        <v>B</v>
      </c>
      <c r="C324">
        <f t="shared" si="31"/>
        <v>1</v>
      </c>
      <c r="D324">
        <f t="shared" si="32"/>
        <v>2</v>
      </c>
      <c r="E324">
        <f t="shared" si="33"/>
        <v>2</v>
      </c>
      <c r="F324">
        <f t="shared" si="34"/>
        <v>12</v>
      </c>
      <c r="K324">
        <f>kredietrisico!R124</f>
        <v>0</v>
      </c>
    </row>
    <row r="325" spans="1:11" ht="12.75">
      <c r="A325">
        <f t="shared" si="29"/>
        <v>2</v>
      </c>
      <c r="B325" t="str">
        <f t="shared" si="30"/>
        <v>B</v>
      </c>
      <c r="C325">
        <f t="shared" si="31"/>
        <v>1</v>
      </c>
      <c r="D325">
        <f t="shared" si="32"/>
        <v>2</v>
      </c>
      <c r="E325">
        <f t="shared" si="33"/>
        <v>2</v>
      </c>
      <c r="F325">
        <f t="shared" si="34"/>
        <v>13</v>
      </c>
      <c r="K325">
        <f>kredietrisico!S124</f>
        <v>0</v>
      </c>
    </row>
    <row r="326" spans="1:11" ht="12.75">
      <c r="A326">
        <f t="shared" si="29"/>
        <v>2</v>
      </c>
      <c r="B326" t="str">
        <f t="shared" si="30"/>
        <v>B</v>
      </c>
      <c r="C326">
        <f t="shared" si="31"/>
        <v>1</v>
      </c>
      <c r="D326">
        <f t="shared" si="32"/>
        <v>2</v>
      </c>
      <c r="E326">
        <f t="shared" si="33"/>
        <v>2</v>
      </c>
      <c r="F326">
        <f t="shared" si="34"/>
        <v>14</v>
      </c>
      <c r="K326">
        <f>kredietrisico!T124</f>
        <v>0</v>
      </c>
    </row>
    <row r="327" spans="1:11" ht="12.75">
      <c r="A327">
        <f t="shared" si="29"/>
        <v>2</v>
      </c>
      <c r="B327" t="str">
        <f aca="true" t="shared" si="35" ref="B327:B333">B326</f>
        <v>B</v>
      </c>
      <c r="C327">
        <f t="shared" si="31"/>
        <v>1</v>
      </c>
      <c r="D327">
        <f t="shared" si="32"/>
        <v>2</v>
      </c>
      <c r="E327">
        <f t="shared" si="33"/>
        <v>2</v>
      </c>
      <c r="F327">
        <f t="shared" si="34"/>
        <v>15</v>
      </c>
      <c r="K327">
        <f>kredietrisico!U124</f>
        <v>0</v>
      </c>
    </row>
    <row r="328" spans="1:11" ht="12.75">
      <c r="A328">
        <f t="shared" si="29"/>
        <v>2</v>
      </c>
      <c r="B328" t="str">
        <f t="shared" si="35"/>
        <v>B</v>
      </c>
      <c r="C328">
        <f t="shared" si="31"/>
        <v>1</v>
      </c>
      <c r="D328">
        <f t="shared" si="32"/>
        <v>2</v>
      </c>
      <c r="E328">
        <f t="shared" si="33"/>
        <v>2</v>
      </c>
      <c r="F328">
        <f t="shared" si="34"/>
        <v>16</v>
      </c>
      <c r="K328">
        <f>kredietrisico!V124</f>
        <v>0</v>
      </c>
    </row>
    <row r="329" spans="1:11" ht="12.75">
      <c r="A329">
        <f t="shared" si="29"/>
        <v>2</v>
      </c>
      <c r="B329" t="str">
        <f t="shared" si="35"/>
        <v>B</v>
      </c>
      <c r="C329">
        <f t="shared" si="31"/>
        <v>1</v>
      </c>
      <c r="D329">
        <f t="shared" si="32"/>
        <v>2</v>
      </c>
      <c r="E329">
        <f t="shared" si="33"/>
        <v>2</v>
      </c>
      <c r="F329">
        <f t="shared" si="34"/>
        <v>17</v>
      </c>
      <c r="K329">
        <f>kredietrisico!W124</f>
        <v>0</v>
      </c>
    </row>
    <row r="330" spans="1:11" ht="12.75">
      <c r="A330">
        <f t="shared" si="29"/>
        <v>2</v>
      </c>
      <c r="B330" t="str">
        <f t="shared" si="35"/>
        <v>B</v>
      </c>
      <c r="C330">
        <f t="shared" si="31"/>
        <v>1</v>
      </c>
      <c r="D330">
        <f t="shared" si="32"/>
        <v>2</v>
      </c>
      <c r="E330">
        <f t="shared" si="33"/>
        <v>2</v>
      </c>
      <c r="F330">
        <f t="shared" si="34"/>
        <v>18</v>
      </c>
      <c r="K330">
        <f>kredietrisico!X124</f>
        <v>0</v>
      </c>
    </row>
    <row r="331" spans="1:11" ht="12.75">
      <c r="A331">
        <f t="shared" si="29"/>
        <v>2</v>
      </c>
      <c r="B331" t="str">
        <f t="shared" si="35"/>
        <v>B</v>
      </c>
      <c r="C331">
        <f t="shared" si="31"/>
        <v>1</v>
      </c>
      <c r="D331">
        <f t="shared" si="32"/>
        <v>2</v>
      </c>
      <c r="E331">
        <f t="shared" si="33"/>
        <v>2</v>
      </c>
      <c r="F331">
        <f t="shared" si="34"/>
        <v>19</v>
      </c>
      <c r="K331">
        <f>kredietrisico!Y124</f>
        <v>0</v>
      </c>
    </row>
    <row r="332" spans="1:11" ht="12.75">
      <c r="A332">
        <f t="shared" si="29"/>
        <v>2</v>
      </c>
      <c r="B332" t="str">
        <f t="shared" si="35"/>
        <v>B</v>
      </c>
      <c r="C332">
        <f t="shared" si="31"/>
        <v>1</v>
      </c>
      <c r="D332">
        <f t="shared" si="32"/>
        <v>2</v>
      </c>
      <c r="E332">
        <f t="shared" si="33"/>
        <v>2</v>
      </c>
      <c r="F332">
        <f t="shared" si="34"/>
        <v>20</v>
      </c>
      <c r="K332">
        <f>kredietrisico!Z124</f>
        <v>0</v>
      </c>
    </row>
    <row r="333" spans="1:11" ht="12.75">
      <c r="A333">
        <f t="shared" si="29"/>
        <v>2</v>
      </c>
      <c r="B333" t="str">
        <f t="shared" si="35"/>
        <v>B</v>
      </c>
      <c r="C333">
        <f t="shared" si="31"/>
        <v>1</v>
      </c>
      <c r="D333">
        <f t="shared" si="32"/>
        <v>2</v>
      </c>
      <c r="E333">
        <v>3</v>
      </c>
      <c r="F333">
        <v>1</v>
      </c>
      <c r="K333">
        <f>kredietrisico!G125</f>
        <v>0</v>
      </c>
    </row>
    <row r="334" spans="1:11" ht="12.75">
      <c r="A334">
        <f aca="true" t="shared" si="36" ref="A334:A353">A333</f>
        <v>2</v>
      </c>
      <c r="B334" t="str">
        <f aca="true" t="shared" si="37" ref="B334:B346">B333</f>
        <v>B</v>
      </c>
      <c r="C334">
        <f aca="true" t="shared" si="38" ref="C334:C353">C333</f>
        <v>1</v>
      </c>
      <c r="D334">
        <f aca="true" t="shared" si="39" ref="D334:D353">D333</f>
        <v>2</v>
      </c>
      <c r="E334">
        <f aca="true" t="shared" si="40" ref="E334:E352">E333</f>
        <v>3</v>
      </c>
      <c r="F334">
        <f aca="true" t="shared" si="41" ref="F334:F352">F333+1</f>
        <v>2</v>
      </c>
      <c r="K334">
        <f>kredietrisico!H125</f>
        <v>0</v>
      </c>
    </row>
    <row r="335" spans="1:11" ht="12.75">
      <c r="A335">
        <f t="shared" si="36"/>
        <v>2</v>
      </c>
      <c r="B335" t="str">
        <f t="shared" si="37"/>
        <v>B</v>
      </c>
      <c r="C335">
        <f t="shared" si="38"/>
        <v>1</v>
      </c>
      <c r="D335">
        <f t="shared" si="39"/>
        <v>2</v>
      </c>
      <c r="E335">
        <f t="shared" si="40"/>
        <v>3</v>
      </c>
      <c r="F335">
        <f t="shared" si="41"/>
        <v>3</v>
      </c>
      <c r="K335">
        <f>kredietrisico!I125</f>
        <v>0</v>
      </c>
    </row>
    <row r="336" spans="1:11" ht="12.75">
      <c r="A336">
        <f t="shared" si="36"/>
        <v>2</v>
      </c>
      <c r="B336" t="str">
        <f t="shared" si="37"/>
        <v>B</v>
      </c>
      <c r="C336">
        <f t="shared" si="38"/>
        <v>1</v>
      </c>
      <c r="D336">
        <f t="shared" si="39"/>
        <v>2</v>
      </c>
      <c r="E336">
        <f t="shared" si="40"/>
        <v>3</v>
      </c>
      <c r="F336">
        <f t="shared" si="41"/>
        <v>4</v>
      </c>
      <c r="K336">
        <f>kredietrisico!J125</f>
        <v>0</v>
      </c>
    </row>
    <row r="337" spans="1:11" ht="12.75">
      <c r="A337">
        <f t="shared" si="36"/>
        <v>2</v>
      </c>
      <c r="B337" t="str">
        <f t="shared" si="37"/>
        <v>B</v>
      </c>
      <c r="C337">
        <f t="shared" si="38"/>
        <v>1</v>
      </c>
      <c r="D337">
        <f t="shared" si="39"/>
        <v>2</v>
      </c>
      <c r="E337">
        <f t="shared" si="40"/>
        <v>3</v>
      </c>
      <c r="F337">
        <f t="shared" si="41"/>
        <v>5</v>
      </c>
      <c r="K337">
        <f>kredietrisico!K125</f>
        <v>0</v>
      </c>
    </row>
    <row r="338" spans="1:11" ht="12.75">
      <c r="A338">
        <f t="shared" si="36"/>
        <v>2</v>
      </c>
      <c r="B338" t="str">
        <f t="shared" si="37"/>
        <v>B</v>
      </c>
      <c r="C338">
        <f t="shared" si="38"/>
        <v>1</v>
      </c>
      <c r="D338">
        <f t="shared" si="39"/>
        <v>2</v>
      </c>
      <c r="E338">
        <f t="shared" si="40"/>
        <v>3</v>
      </c>
      <c r="F338">
        <f t="shared" si="41"/>
        <v>6</v>
      </c>
      <c r="K338">
        <f>kredietrisico!L125</f>
        <v>0</v>
      </c>
    </row>
    <row r="339" spans="1:11" ht="12.75">
      <c r="A339">
        <f t="shared" si="36"/>
        <v>2</v>
      </c>
      <c r="B339" t="str">
        <f t="shared" si="37"/>
        <v>B</v>
      </c>
      <c r="C339">
        <f t="shared" si="38"/>
        <v>1</v>
      </c>
      <c r="D339">
        <f t="shared" si="39"/>
        <v>2</v>
      </c>
      <c r="E339">
        <f t="shared" si="40"/>
        <v>3</v>
      </c>
      <c r="F339">
        <f t="shared" si="41"/>
        <v>7</v>
      </c>
      <c r="K339">
        <f>kredietrisico!M125</f>
        <v>0</v>
      </c>
    </row>
    <row r="340" spans="1:11" ht="12.75">
      <c r="A340">
        <f t="shared" si="36"/>
        <v>2</v>
      </c>
      <c r="B340" t="str">
        <f t="shared" si="37"/>
        <v>B</v>
      </c>
      <c r="C340">
        <f t="shared" si="38"/>
        <v>1</v>
      </c>
      <c r="D340">
        <f t="shared" si="39"/>
        <v>2</v>
      </c>
      <c r="E340">
        <f t="shared" si="40"/>
        <v>3</v>
      </c>
      <c r="F340">
        <f t="shared" si="41"/>
        <v>8</v>
      </c>
      <c r="K340">
        <f>kredietrisico!N125</f>
        <v>0</v>
      </c>
    </row>
    <row r="341" spans="1:11" ht="12.75">
      <c r="A341">
        <f t="shared" si="36"/>
        <v>2</v>
      </c>
      <c r="B341" t="str">
        <f t="shared" si="37"/>
        <v>B</v>
      </c>
      <c r="C341">
        <f t="shared" si="38"/>
        <v>1</v>
      </c>
      <c r="D341">
        <f t="shared" si="39"/>
        <v>2</v>
      </c>
      <c r="E341">
        <f t="shared" si="40"/>
        <v>3</v>
      </c>
      <c r="F341">
        <f t="shared" si="41"/>
        <v>9</v>
      </c>
      <c r="K341">
        <f>kredietrisico!O125</f>
        <v>0</v>
      </c>
    </row>
    <row r="342" spans="1:11" ht="12.75">
      <c r="A342">
        <f t="shared" si="36"/>
        <v>2</v>
      </c>
      <c r="B342" t="str">
        <f t="shared" si="37"/>
        <v>B</v>
      </c>
      <c r="C342">
        <f t="shared" si="38"/>
        <v>1</v>
      </c>
      <c r="D342">
        <f t="shared" si="39"/>
        <v>2</v>
      </c>
      <c r="E342">
        <f t="shared" si="40"/>
        <v>3</v>
      </c>
      <c r="F342">
        <f t="shared" si="41"/>
        <v>10</v>
      </c>
      <c r="K342">
        <f>kredietrisico!P125</f>
        <v>0</v>
      </c>
    </row>
    <row r="343" spans="1:11" ht="12.75">
      <c r="A343">
        <f t="shared" si="36"/>
        <v>2</v>
      </c>
      <c r="B343" t="str">
        <f t="shared" si="37"/>
        <v>B</v>
      </c>
      <c r="C343">
        <f t="shared" si="38"/>
        <v>1</v>
      </c>
      <c r="D343">
        <f t="shared" si="39"/>
        <v>2</v>
      </c>
      <c r="E343">
        <f t="shared" si="40"/>
        <v>3</v>
      </c>
      <c r="F343">
        <f t="shared" si="41"/>
        <v>11</v>
      </c>
      <c r="K343">
        <f>kredietrisico!Q125</f>
        <v>0</v>
      </c>
    </row>
    <row r="344" spans="1:11" ht="12.75">
      <c r="A344">
        <f t="shared" si="36"/>
        <v>2</v>
      </c>
      <c r="B344" t="str">
        <f t="shared" si="37"/>
        <v>B</v>
      </c>
      <c r="C344">
        <f t="shared" si="38"/>
        <v>1</v>
      </c>
      <c r="D344">
        <f t="shared" si="39"/>
        <v>2</v>
      </c>
      <c r="E344">
        <f t="shared" si="40"/>
        <v>3</v>
      </c>
      <c r="F344">
        <f t="shared" si="41"/>
        <v>12</v>
      </c>
      <c r="K344">
        <f>kredietrisico!R125</f>
        <v>0</v>
      </c>
    </row>
    <row r="345" spans="1:11" ht="12.75">
      <c r="A345">
        <f t="shared" si="36"/>
        <v>2</v>
      </c>
      <c r="B345" t="str">
        <f t="shared" si="37"/>
        <v>B</v>
      </c>
      <c r="C345">
        <f t="shared" si="38"/>
        <v>1</v>
      </c>
      <c r="D345">
        <f t="shared" si="39"/>
        <v>2</v>
      </c>
      <c r="E345">
        <f t="shared" si="40"/>
        <v>3</v>
      </c>
      <c r="F345">
        <f t="shared" si="41"/>
        <v>13</v>
      </c>
      <c r="K345">
        <f>kredietrisico!S125</f>
        <v>0</v>
      </c>
    </row>
    <row r="346" spans="1:11" ht="12.75">
      <c r="A346">
        <f t="shared" si="36"/>
        <v>2</v>
      </c>
      <c r="B346" t="str">
        <f t="shared" si="37"/>
        <v>B</v>
      </c>
      <c r="C346">
        <f t="shared" si="38"/>
        <v>1</v>
      </c>
      <c r="D346">
        <f t="shared" si="39"/>
        <v>2</v>
      </c>
      <c r="E346">
        <f t="shared" si="40"/>
        <v>3</v>
      </c>
      <c r="F346">
        <f t="shared" si="41"/>
        <v>14</v>
      </c>
      <c r="K346">
        <f>kredietrisico!T125</f>
        <v>0</v>
      </c>
    </row>
    <row r="347" spans="1:11" ht="12.75">
      <c r="A347">
        <f t="shared" si="36"/>
        <v>2</v>
      </c>
      <c r="B347" t="str">
        <f aca="true" t="shared" si="42" ref="B347:B353">B346</f>
        <v>B</v>
      </c>
      <c r="C347">
        <f t="shared" si="38"/>
        <v>1</v>
      </c>
      <c r="D347">
        <f t="shared" si="39"/>
        <v>2</v>
      </c>
      <c r="E347">
        <f t="shared" si="40"/>
        <v>3</v>
      </c>
      <c r="F347">
        <f t="shared" si="41"/>
        <v>15</v>
      </c>
      <c r="K347">
        <f>kredietrisico!U125</f>
        <v>0</v>
      </c>
    </row>
    <row r="348" spans="1:11" ht="12.75">
      <c r="A348">
        <f t="shared" si="36"/>
        <v>2</v>
      </c>
      <c r="B348" t="str">
        <f t="shared" si="42"/>
        <v>B</v>
      </c>
      <c r="C348">
        <f t="shared" si="38"/>
        <v>1</v>
      </c>
      <c r="D348">
        <f t="shared" si="39"/>
        <v>2</v>
      </c>
      <c r="E348">
        <f t="shared" si="40"/>
        <v>3</v>
      </c>
      <c r="F348">
        <f t="shared" si="41"/>
        <v>16</v>
      </c>
      <c r="K348">
        <f>kredietrisico!V125</f>
        <v>0</v>
      </c>
    </row>
    <row r="349" spans="1:11" ht="12.75">
      <c r="A349">
        <f t="shared" si="36"/>
        <v>2</v>
      </c>
      <c r="B349" t="str">
        <f t="shared" si="42"/>
        <v>B</v>
      </c>
      <c r="C349">
        <f t="shared" si="38"/>
        <v>1</v>
      </c>
      <c r="D349">
        <f t="shared" si="39"/>
        <v>2</v>
      </c>
      <c r="E349">
        <f t="shared" si="40"/>
        <v>3</v>
      </c>
      <c r="F349">
        <f t="shared" si="41"/>
        <v>17</v>
      </c>
      <c r="K349">
        <f>kredietrisico!W125</f>
        <v>0</v>
      </c>
    </row>
    <row r="350" spans="1:11" ht="12.75">
      <c r="A350">
        <f t="shared" si="36"/>
        <v>2</v>
      </c>
      <c r="B350" t="str">
        <f t="shared" si="42"/>
        <v>B</v>
      </c>
      <c r="C350">
        <f t="shared" si="38"/>
        <v>1</v>
      </c>
      <c r="D350">
        <f t="shared" si="39"/>
        <v>2</v>
      </c>
      <c r="E350">
        <f t="shared" si="40"/>
        <v>3</v>
      </c>
      <c r="F350">
        <f t="shared" si="41"/>
        <v>18</v>
      </c>
      <c r="K350">
        <f>kredietrisico!X125</f>
        <v>0</v>
      </c>
    </row>
    <row r="351" spans="1:11" ht="12.75">
      <c r="A351">
        <f t="shared" si="36"/>
        <v>2</v>
      </c>
      <c r="B351" t="str">
        <f t="shared" si="42"/>
        <v>B</v>
      </c>
      <c r="C351">
        <f t="shared" si="38"/>
        <v>1</v>
      </c>
      <c r="D351">
        <f t="shared" si="39"/>
        <v>2</v>
      </c>
      <c r="E351">
        <f t="shared" si="40"/>
        <v>3</v>
      </c>
      <c r="F351">
        <f t="shared" si="41"/>
        <v>19</v>
      </c>
      <c r="K351">
        <f>kredietrisico!Y125</f>
        <v>0</v>
      </c>
    </row>
    <row r="352" spans="1:11" ht="12.75">
      <c r="A352">
        <f t="shared" si="36"/>
        <v>2</v>
      </c>
      <c r="B352" t="str">
        <f t="shared" si="42"/>
        <v>B</v>
      </c>
      <c r="C352">
        <f t="shared" si="38"/>
        <v>1</v>
      </c>
      <c r="D352">
        <f t="shared" si="39"/>
        <v>2</v>
      </c>
      <c r="E352">
        <f t="shared" si="40"/>
        <v>3</v>
      </c>
      <c r="F352">
        <f t="shared" si="41"/>
        <v>20</v>
      </c>
      <c r="K352">
        <f>kredietrisico!Z125</f>
        <v>0</v>
      </c>
    </row>
    <row r="353" spans="1:11" ht="12.75">
      <c r="A353">
        <f t="shared" si="36"/>
        <v>2</v>
      </c>
      <c r="B353" t="str">
        <f t="shared" si="42"/>
        <v>B</v>
      </c>
      <c r="C353">
        <f t="shared" si="38"/>
        <v>1</v>
      </c>
      <c r="D353">
        <f t="shared" si="39"/>
        <v>2</v>
      </c>
      <c r="E353">
        <v>4</v>
      </c>
      <c r="F353">
        <v>1</v>
      </c>
      <c r="K353">
        <f>kredietrisico!G127</f>
        <v>0</v>
      </c>
    </row>
    <row r="354" spans="1:11" ht="12.75">
      <c r="A354">
        <f aca="true" t="shared" si="43" ref="A354:A417">A353</f>
        <v>2</v>
      </c>
      <c r="B354" t="str">
        <f aca="true" t="shared" si="44" ref="B354:B366">B353</f>
        <v>B</v>
      </c>
      <c r="C354">
        <f aca="true" t="shared" si="45" ref="C354:C417">C353</f>
        <v>1</v>
      </c>
      <c r="D354">
        <f aca="true" t="shared" si="46" ref="D354:D417">D353</f>
        <v>2</v>
      </c>
      <c r="E354">
        <f aca="true" t="shared" si="47" ref="E354:E372">E353</f>
        <v>4</v>
      </c>
      <c r="F354">
        <f aca="true" t="shared" si="48" ref="F354:F372">F353+1</f>
        <v>2</v>
      </c>
      <c r="K354">
        <f>kredietrisico!H127</f>
        <v>0</v>
      </c>
    </row>
    <row r="355" spans="1:11" ht="12.75">
      <c r="A355">
        <f t="shared" si="43"/>
        <v>2</v>
      </c>
      <c r="B355" t="str">
        <f t="shared" si="44"/>
        <v>B</v>
      </c>
      <c r="C355">
        <f t="shared" si="45"/>
        <v>1</v>
      </c>
      <c r="D355">
        <f t="shared" si="46"/>
        <v>2</v>
      </c>
      <c r="E355">
        <f t="shared" si="47"/>
        <v>4</v>
      </c>
      <c r="F355">
        <f t="shared" si="48"/>
        <v>3</v>
      </c>
      <c r="K355">
        <f>kredietrisico!I127</f>
        <v>0</v>
      </c>
    </row>
    <row r="356" spans="1:11" ht="12.75">
      <c r="A356">
        <f t="shared" si="43"/>
        <v>2</v>
      </c>
      <c r="B356" t="str">
        <f t="shared" si="44"/>
        <v>B</v>
      </c>
      <c r="C356">
        <f t="shared" si="45"/>
        <v>1</v>
      </c>
      <c r="D356">
        <f t="shared" si="46"/>
        <v>2</v>
      </c>
      <c r="E356">
        <f t="shared" si="47"/>
        <v>4</v>
      </c>
      <c r="F356">
        <f t="shared" si="48"/>
        <v>4</v>
      </c>
      <c r="K356">
        <f>kredietrisico!J127</f>
        <v>0</v>
      </c>
    </row>
    <row r="357" spans="1:11" ht="12.75">
      <c r="A357">
        <f t="shared" si="43"/>
        <v>2</v>
      </c>
      <c r="B357" t="str">
        <f t="shared" si="44"/>
        <v>B</v>
      </c>
      <c r="C357">
        <f t="shared" si="45"/>
        <v>1</v>
      </c>
      <c r="D357">
        <f t="shared" si="46"/>
        <v>2</v>
      </c>
      <c r="E357">
        <f t="shared" si="47"/>
        <v>4</v>
      </c>
      <c r="F357">
        <f t="shared" si="48"/>
        <v>5</v>
      </c>
      <c r="K357">
        <f>kredietrisico!K127</f>
        <v>0</v>
      </c>
    </row>
    <row r="358" spans="1:11" ht="12.75">
      <c r="A358">
        <f t="shared" si="43"/>
        <v>2</v>
      </c>
      <c r="B358" t="str">
        <f t="shared" si="44"/>
        <v>B</v>
      </c>
      <c r="C358">
        <f t="shared" si="45"/>
        <v>1</v>
      </c>
      <c r="D358">
        <f t="shared" si="46"/>
        <v>2</v>
      </c>
      <c r="E358">
        <f t="shared" si="47"/>
        <v>4</v>
      </c>
      <c r="F358">
        <f t="shared" si="48"/>
        <v>6</v>
      </c>
      <c r="K358">
        <f>kredietrisico!L127</f>
        <v>0</v>
      </c>
    </row>
    <row r="359" spans="1:11" ht="12.75">
      <c r="A359">
        <f t="shared" si="43"/>
        <v>2</v>
      </c>
      <c r="B359" t="str">
        <f t="shared" si="44"/>
        <v>B</v>
      </c>
      <c r="C359">
        <f t="shared" si="45"/>
        <v>1</v>
      </c>
      <c r="D359">
        <f t="shared" si="46"/>
        <v>2</v>
      </c>
      <c r="E359">
        <f t="shared" si="47"/>
        <v>4</v>
      </c>
      <c r="F359">
        <f t="shared" si="48"/>
        <v>7</v>
      </c>
      <c r="K359">
        <f>kredietrisico!M127</f>
        <v>0</v>
      </c>
    </row>
    <row r="360" spans="1:11" ht="12.75">
      <c r="A360">
        <f t="shared" si="43"/>
        <v>2</v>
      </c>
      <c r="B360" t="str">
        <f t="shared" si="44"/>
        <v>B</v>
      </c>
      <c r="C360">
        <f t="shared" si="45"/>
        <v>1</v>
      </c>
      <c r="D360">
        <f t="shared" si="46"/>
        <v>2</v>
      </c>
      <c r="E360">
        <f t="shared" si="47"/>
        <v>4</v>
      </c>
      <c r="F360">
        <f t="shared" si="48"/>
        <v>8</v>
      </c>
      <c r="K360">
        <f>kredietrisico!N127</f>
        <v>0</v>
      </c>
    </row>
    <row r="361" spans="1:11" ht="12.75">
      <c r="A361">
        <f t="shared" si="43"/>
        <v>2</v>
      </c>
      <c r="B361" t="str">
        <f t="shared" si="44"/>
        <v>B</v>
      </c>
      <c r="C361">
        <f t="shared" si="45"/>
        <v>1</v>
      </c>
      <c r="D361">
        <f t="shared" si="46"/>
        <v>2</v>
      </c>
      <c r="E361">
        <f t="shared" si="47"/>
        <v>4</v>
      </c>
      <c r="F361">
        <f t="shared" si="48"/>
        <v>9</v>
      </c>
      <c r="K361">
        <f>kredietrisico!O127</f>
        <v>0</v>
      </c>
    </row>
    <row r="362" spans="1:11" ht="12.75">
      <c r="A362">
        <f t="shared" si="43"/>
        <v>2</v>
      </c>
      <c r="B362" t="str">
        <f t="shared" si="44"/>
        <v>B</v>
      </c>
      <c r="C362">
        <f t="shared" si="45"/>
        <v>1</v>
      </c>
      <c r="D362">
        <f t="shared" si="46"/>
        <v>2</v>
      </c>
      <c r="E362">
        <f t="shared" si="47"/>
        <v>4</v>
      </c>
      <c r="F362">
        <f t="shared" si="48"/>
        <v>10</v>
      </c>
      <c r="K362">
        <f>kredietrisico!P127</f>
        <v>0</v>
      </c>
    </row>
    <row r="363" spans="1:11" ht="12.75">
      <c r="A363">
        <f t="shared" si="43"/>
        <v>2</v>
      </c>
      <c r="B363" t="str">
        <f t="shared" si="44"/>
        <v>B</v>
      </c>
      <c r="C363">
        <f t="shared" si="45"/>
        <v>1</v>
      </c>
      <c r="D363">
        <f t="shared" si="46"/>
        <v>2</v>
      </c>
      <c r="E363">
        <f t="shared" si="47"/>
        <v>4</v>
      </c>
      <c r="F363">
        <f t="shared" si="48"/>
        <v>11</v>
      </c>
      <c r="K363">
        <f>kredietrisico!Q127</f>
        <v>0</v>
      </c>
    </row>
    <row r="364" spans="1:11" ht="12.75">
      <c r="A364">
        <f t="shared" si="43"/>
        <v>2</v>
      </c>
      <c r="B364" t="str">
        <f t="shared" si="44"/>
        <v>B</v>
      </c>
      <c r="C364">
        <f t="shared" si="45"/>
        <v>1</v>
      </c>
      <c r="D364">
        <f t="shared" si="46"/>
        <v>2</v>
      </c>
      <c r="E364">
        <f t="shared" si="47"/>
        <v>4</v>
      </c>
      <c r="F364">
        <f t="shared" si="48"/>
        <v>12</v>
      </c>
      <c r="K364">
        <f>kredietrisico!R127</f>
        <v>0</v>
      </c>
    </row>
    <row r="365" spans="1:11" ht="12.75">
      <c r="A365">
        <f t="shared" si="43"/>
        <v>2</v>
      </c>
      <c r="B365" t="str">
        <f t="shared" si="44"/>
        <v>B</v>
      </c>
      <c r="C365">
        <f t="shared" si="45"/>
        <v>1</v>
      </c>
      <c r="D365">
        <f t="shared" si="46"/>
        <v>2</v>
      </c>
      <c r="E365">
        <f t="shared" si="47"/>
        <v>4</v>
      </c>
      <c r="F365">
        <f t="shared" si="48"/>
        <v>13</v>
      </c>
      <c r="K365">
        <f>kredietrisico!S127</f>
        <v>0</v>
      </c>
    </row>
    <row r="366" spans="1:11" ht="12.75">
      <c r="A366">
        <f t="shared" si="43"/>
        <v>2</v>
      </c>
      <c r="B366" t="str">
        <f t="shared" si="44"/>
        <v>B</v>
      </c>
      <c r="C366">
        <f t="shared" si="45"/>
        <v>1</v>
      </c>
      <c r="D366">
        <f t="shared" si="46"/>
        <v>2</v>
      </c>
      <c r="E366">
        <f t="shared" si="47"/>
        <v>4</v>
      </c>
      <c r="F366">
        <f t="shared" si="48"/>
        <v>14</v>
      </c>
      <c r="K366">
        <f>kredietrisico!T127</f>
        <v>0</v>
      </c>
    </row>
    <row r="367" spans="1:11" ht="12.75">
      <c r="A367">
        <f t="shared" si="43"/>
        <v>2</v>
      </c>
      <c r="B367" t="str">
        <f aca="true" t="shared" si="49" ref="B367:B373">B366</f>
        <v>B</v>
      </c>
      <c r="C367">
        <f t="shared" si="45"/>
        <v>1</v>
      </c>
      <c r="D367">
        <f t="shared" si="46"/>
        <v>2</v>
      </c>
      <c r="E367">
        <f t="shared" si="47"/>
        <v>4</v>
      </c>
      <c r="F367">
        <f t="shared" si="48"/>
        <v>15</v>
      </c>
      <c r="K367">
        <f>kredietrisico!U127</f>
        <v>0</v>
      </c>
    </row>
    <row r="368" spans="1:11" ht="12.75">
      <c r="A368">
        <f t="shared" si="43"/>
        <v>2</v>
      </c>
      <c r="B368" t="str">
        <f t="shared" si="49"/>
        <v>B</v>
      </c>
      <c r="C368">
        <f t="shared" si="45"/>
        <v>1</v>
      </c>
      <c r="D368">
        <f t="shared" si="46"/>
        <v>2</v>
      </c>
      <c r="E368">
        <f t="shared" si="47"/>
        <v>4</v>
      </c>
      <c r="F368">
        <f t="shared" si="48"/>
        <v>16</v>
      </c>
      <c r="K368">
        <f>kredietrisico!V127</f>
        <v>0</v>
      </c>
    </row>
    <row r="369" spans="1:11" ht="12.75">
      <c r="A369">
        <f t="shared" si="43"/>
        <v>2</v>
      </c>
      <c r="B369" t="str">
        <f t="shared" si="49"/>
        <v>B</v>
      </c>
      <c r="C369">
        <f t="shared" si="45"/>
        <v>1</v>
      </c>
      <c r="D369">
        <f t="shared" si="46"/>
        <v>2</v>
      </c>
      <c r="E369">
        <f t="shared" si="47"/>
        <v>4</v>
      </c>
      <c r="F369">
        <f t="shared" si="48"/>
        <v>17</v>
      </c>
      <c r="K369">
        <f>kredietrisico!W127</f>
        <v>0</v>
      </c>
    </row>
    <row r="370" spans="1:11" ht="12.75">
      <c r="A370">
        <f t="shared" si="43"/>
        <v>2</v>
      </c>
      <c r="B370" t="str">
        <f t="shared" si="49"/>
        <v>B</v>
      </c>
      <c r="C370">
        <f t="shared" si="45"/>
        <v>1</v>
      </c>
      <c r="D370">
        <f t="shared" si="46"/>
        <v>2</v>
      </c>
      <c r="E370">
        <f t="shared" si="47"/>
        <v>4</v>
      </c>
      <c r="F370">
        <f t="shared" si="48"/>
        <v>18</v>
      </c>
      <c r="K370">
        <f>kredietrisico!X127</f>
        <v>0</v>
      </c>
    </row>
    <row r="371" spans="1:11" ht="12.75">
      <c r="A371">
        <f t="shared" si="43"/>
        <v>2</v>
      </c>
      <c r="B371" t="str">
        <f t="shared" si="49"/>
        <v>B</v>
      </c>
      <c r="C371">
        <f t="shared" si="45"/>
        <v>1</v>
      </c>
      <c r="D371">
        <f t="shared" si="46"/>
        <v>2</v>
      </c>
      <c r="E371">
        <f t="shared" si="47"/>
        <v>4</v>
      </c>
      <c r="F371">
        <f t="shared" si="48"/>
        <v>19</v>
      </c>
      <c r="K371">
        <f>kredietrisico!Y127</f>
        <v>0</v>
      </c>
    </row>
    <row r="372" spans="1:11" ht="12.75">
      <c r="A372">
        <f t="shared" si="43"/>
        <v>2</v>
      </c>
      <c r="B372" t="str">
        <f t="shared" si="49"/>
        <v>B</v>
      </c>
      <c r="C372">
        <f t="shared" si="45"/>
        <v>1</v>
      </c>
      <c r="D372">
        <f t="shared" si="46"/>
        <v>2</v>
      </c>
      <c r="E372">
        <f t="shared" si="47"/>
        <v>4</v>
      </c>
      <c r="F372">
        <f t="shared" si="48"/>
        <v>20</v>
      </c>
      <c r="K372">
        <f>kredietrisico!Z127</f>
        <v>0</v>
      </c>
    </row>
    <row r="373" spans="1:11" ht="12.75">
      <c r="A373">
        <f t="shared" si="43"/>
        <v>2</v>
      </c>
      <c r="B373" t="str">
        <f t="shared" si="49"/>
        <v>B</v>
      </c>
      <c r="C373">
        <f t="shared" si="45"/>
        <v>1</v>
      </c>
      <c r="D373">
        <f t="shared" si="46"/>
        <v>2</v>
      </c>
      <c r="E373">
        <v>5</v>
      </c>
      <c r="F373">
        <v>1</v>
      </c>
      <c r="K373">
        <f>kredietrisico!G128</f>
        <v>0</v>
      </c>
    </row>
    <row r="374" spans="1:11" ht="12.75">
      <c r="A374">
        <f t="shared" si="43"/>
        <v>2</v>
      </c>
      <c r="B374" t="str">
        <f aca="true" t="shared" si="50" ref="B374:B386">B373</f>
        <v>B</v>
      </c>
      <c r="C374">
        <f t="shared" si="45"/>
        <v>1</v>
      </c>
      <c r="D374">
        <f t="shared" si="46"/>
        <v>2</v>
      </c>
      <c r="E374">
        <f aca="true" t="shared" si="51" ref="E374:E392">E373</f>
        <v>5</v>
      </c>
      <c r="F374">
        <f aca="true" t="shared" si="52" ref="F374:F392">F373+1</f>
        <v>2</v>
      </c>
      <c r="K374">
        <f>kredietrisico!H128</f>
        <v>0</v>
      </c>
    </row>
    <row r="375" spans="1:11" ht="12.75">
      <c r="A375">
        <f t="shared" si="43"/>
        <v>2</v>
      </c>
      <c r="B375" t="str">
        <f t="shared" si="50"/>
        <v>B</v>
      </c>
      <c r="C375">
        <f t="shared" si="45"/>
        <v>1</v>
      </c>
      <c r="D375">
        <f t="shared" si="46"/>
        <v>2</v>
      </c>
      <c r="E375">
        <f t="shared" si="51"/>
        <v>5</v>
      </c>
      <c r="F375">
        <f t="shared" si="52"/>
        <v>3</v>
      </c>
      <c r="K375">
        <f>kredietrisico!I128</f>
        <v>0</v>
      </c>
    </row>
    <row r="376" spans="1:11" ht="12.75">
      <c r="A376">
        <f t="shared" si="43"/>
        <v>2</v>
      </c>
      <c r="B376" t="str">
        <f t="shared" si="50"/>
        <v>B</v>
      </c>
      <c r="C376">
        <f t="shared" si="45"/>
        <v>1</v>
      </c>
      <c r="D376">
        <f t="shared" si="46"/>
        <v>2</v>
      </c>
      <c r="E376">
        <f t="shared" si="51"/>
        <v>5</v>
      </c>
      <c r="F376">
        <f t="shared" si="52"/>
        <v>4</v>
      </c>
      <c r="K376">
        <f>kredietrisico!J128</f>
        <v>0</v>
      </c>
    </row>
    <row r="377" spans="1:11" ht="12.75">
      <c r="A377">
        <f t="shared" si="43"/>
        <v>2</v>
      </c>
      <c r="B377" t="str">
        <f t="shared" si="50"/>
        <v>B</v>
      </c>
      <c r="C377">
        <f t="shared" si="45"/>
        <v>1</v>
      </c>
      <c r="D377">
        <f t="shared" si="46"/>
        <v>2</v>
      </c>
      <c r="E377">
        <f t="shared" si="51"/>
        <v>5</v>
      </c>
      <c r="F377">
        <f t="shared" si="52"/>
        <v>5</v>
      </c>
      <c r="K377">
        <f>kredietrisico!K128</f>
        <v>0</v>
      </c>
    </row>
    <row r="378" spans="1:11" ht="12.75">
      <c r="A378">
        <f t="shared" si="43"/>
        <v>2</v>
      </c>
      <c r="B378" t="str">
        <f t="shared" si="50"/>
        <v>B</v>
      </c>
      <c r="C378">
        <f t="shared" si="45"/>
        <v>1</v>
      </c>
      <c r="D378">
        <f t="shared" si="46"/>
        <v>2</v>
      </c>
      <c r="E378">
        <f t="shared" si="51"/>
        <v>5</v>
      </c>
      <c r="F378">
        <f t="shared" si="52"/>
        <v>6</v>
      </c>
      <c r="K378">
        <f>kredietrisico!L128</f>
        <v>0</v>
      </c>
    </row>
    <row r="379" spans="1:11" ht="12.75">
      <c r="A379">
        <f t="shared" si="43"/>
        <v>2</v>
      </c>
      <c r="B379" t="str">
        <f t="shared" si="50"/>
        <v>B</v>
      </c>
      <c r="C379">
        <f t="shared" si="45"/>
        <v>1</v>
      </c>
      <c r="D379">
        <f t="shared" si="46"/>
        <v>2</v>
      </c>
      <c r="E379">
        <f t="shared" si="51"/>
        <v>5</v>
      </c>
      <c r="F379">
        <f t="shared" si="52"/>
        <v>7</v>
      </c>
      <c r="K379">
        <f>kredietrisico!M128</f>
        <v>0</v>
      </c>
    </row>
    <row r="380" spans="1:11" ht="12.75">
      <c r="A380">
        <f t="shared" si="43"/>
        <v>2</v>
      </c>
      <c r="B380" t="str">
        <f t="shared" si="50"/>
        <v>B</v>
      </c>
      <c r="C380">
        <f t="shared" si="45"/>
        <v>1</v>
      </c>
      <c r="D380">
        <f t="shared" si="46"/>
        <v>2</v>
      </c>
      <c r="E380">
        <f t="shared" si="51"/>
        <v>5</v>
      </c>
      <c r="F380">
        <f t="shared" si="52"/>
        <v>8</v>
      </c>
      <c r="K380">
        <f>kredietrisico!N128</f>
        <v>0</v>
      </c>
    </row>
    <row r="381" spans="1:11" ht="12.75">
      <c r="A381">
        <f t="shared" si="43"/>
        <v>2</v>
      </c>
      <c r="B381" t="str">
        <f t="shared" si="50"/>
        <v>B</v>
      </c>
      <c r="C381">
        <f t="shared" si="45"/>
        <v>1</v>
      </c>
      <c r="D381">
        <f t="shared" si="46"/>
        <v>2</v>
      </c>
      <c r="E381">
        <f t="shared" si="51"/>
        <v>5</v>
      </c>
      <c r="F381">
        <f t="shared" si="52"/>
        <v>9</v>
      </c>
      <c r="K381">
        <f>kredietrisico!O128</f>
        <v>0</v>
      </c>
    </row>
    <row r="382" spans="1:11" ht="12.75">
      <c r="A382">
        <f t="shared" si="43"/>
        <v>2</v>
      </c>
      <c r="B382" t="str">
        <f t="shared" si="50"/>
        <v>B</v>
      </c>
      <c r="C382">
        <f t="shared" si="45"/>
        <v>1</v>
      </c>
      <c r="D382">
        <f t="shared" si="46"/>
        <v>2</v>
      </c>
      <c r="E382">
        <f t="shared" si="51"/>
        <v>5</v>
      </c>
      <c r="F382">
        <f t="shared" si="52"/>
        <v>10</v>
      </c>
      <c r="K382">
        <f>kredietrisico!P128</f>
        <v>0</v>
      </c>
    </row>
    <row r="383" spans="1:11" ht="12.75">
      <c r="A383">
        <f t="shared" si="43"/>
        <v>2</v>
      </c>
      <c r="B383" t="str">
        <f t="shared" si="50"/>
        <v>B</v>
      </c>
      <c r="C383">
        <f t="shared" si="45"/>
        <v>1</v>
      </c>
      <c r="D383">
        <f t="shared" si="46"/>
        <v>2</v>
      </c>
      <c r="E383">
        <f t="shared" si="51"/>
        <v>5</v>
      </c>
      <c r="F383">
        <f t="shared" si="52"/>
        <v>11</v>
      </c>
      <c r="K383">
        <f>kredietrisico!Q128</f>
        <v>0</v>
      </c>
    </row>
    <row r="384" spans="1:11" ht="12.75">
      <c r="A384">
        <f t="shared" si="43"/>
        <v>2</v>
      </c>
      <c r="B384" t="str">
        <f t="shared" si="50"/>
        <v>B</v>
      </c>
      <c r="C384">
        <f t="shared" si="45"/>
        <v>1</v>
      </c>
      <c r="D384">
        <f t="shared" si="46"/>
        <v>2</v>
      </c>
      <c r="E384">
        <f t="shared" si="51"/>
        <v>5</v>
      </c>
      <c r="F384">
        <f t="shared" si="52"/>
        <v>12</v>
      </c>
      <c r="K384">
        <f>kredietrisico!R128</f>
        <v>0</v>
      </c>
    </row>
    <row r="385" spans="1:11" ht="12.75">
      <c r="A385">
        <f t="shared" si="43"/>
        <v>2</v>
      </c>
      <c r="B385" t="str">
        <f t="shared" si="50"/>
        <v>B</v>
      </c>
      <c r="C385">
        <f t="shared" si="45"/>
        <v>1</v>
      </c>
      <c r="D385">
        <f t="shared" si="46"/>
        <v>2</v>
      </c>
      <c r="E385">
        <f t="shared" si="51"/>
        <v>5</v>
      </c>
      <c r="F385">
        <f t="shared" si="52"/>
        <v>13</v>
      </c>
      <c r="K385">
        <f>kredietrisico!S128</f>
        <v>0</v>
      </c>
    </row>
    <row r="386" spans="1:11" ht="12.75">
      <c r="A386">
        <f t="shared" si="43"/>
        <v>2</v>
      </c>
      <c r="B386" t="str">
        <f t="shared" si="50"/>
        <v>B</v>
      </c>
      <c r="C386">
        <f t="shared" si="45"/>
        <v>1</v>
      </c>
      <c r="D386">
        <f t="shared" si="46"/>
        <v>2</v>
      </c>
      <c r="E386">
        <f t="shared" si="51"/>
        <v>5</v>
      </c>
      <c r="F386">
        <f t="shared" si="52"/>
        <v>14</v>
      </c>
      <c r="K386">
        <f>kredietrisico!T128</f>
        <v>0</v>
      </c>
    </row>
    <row r="387" spans="1:11" ht="12.75">
      <c r="A387">
        <f t="shared" si="43"/>
        <v>2</v>
      </c>
      <c r="B387" t="str">
        <f aca="true" t="shared" si="53" ref="B387:B393">B386</f>
        <v>B</v>
      </c>
      <c r="C387">
        <f t="shared" si="45"/>
        <v>1</v>
      </c>
      <c r="D387">
        <f t="shared" si="46"/>
        <v>2</v>
      </c>
      <c r="E387">
        <f t="shared" si="51"/>
        <v>5</v>
      </c>
      <c r="F387">
        <f t="shared" si="52"/>
        <v>15</v>
      </c>
      <c r="K387">
        <f>kredietrisico!U128</f>
        <v>0</v>
      </c>
    </row>
    <row r="388" spans="1:11" ht="12.75">
      <c r="A388">
        <f t="shared" si="43"/>
        <v>2</v>
      </c>
      <c r="B388" t="str">
        <f t="shared" si="53"/>
        <v>B</v>
      </c>
      <c r="C388">
        <f t="shared" si="45"/>
        <v>1</v>
      </c>
      <c r="D388">
        <f t="shared" si="46"/>
        <v>2</v>
      </c>
      <c r="E388">
        <f t="shared" si="51"/>
        <v>5</v>
      </c>
      <c r="F388">
        <f t="shared" si="52"/>
        <v>16</v>
      </c>
      <c r="K388">
        <f>kredietrisico!V128</f>
        <v>0</v>
      </c>
    </row>
    <row r="389" spans="1:11" ht="12.75">
      <c r="A389">
        <f t="shared" si="43"/>
        <v>2</v>
      </c>
      <c r="B389" t="str">
        <f t="shared" si="53"/>
        <v>B</v>
      </c>
      <c r="C389">
        <f t="shared" si="45"/>
        <v>1</v>
      </c>
      <c r="D389">
        <f t="shared" si="46"/>
        <v>2</v>
      </c>
      <c r="E389">
        <f t="shared" si="51"/>
        <v>5</v>
      </c>
      <c r="F389">
        <f t="shared" si="52"/>
        <v>17</v>
      </c>
      <c r="K389">
        <f>kredietrisico!W128</f>
        <v>0</v>
      </c>
    </row>
    <row r="390" spans="1:11" ht="12.75">
      <c r="A390">
        <f t="shared" si="43"/>
        <v>2</v>
      </c>
      <c r="B390" t="str">
        <f t="shared" si="53"/>
        <v>B</v>
      </c>
      <c r="C390">
        <f t="shared" si="45"/>
        <v>1</v>
      </c>
      <c r="D390">
        <f t="shared" si="46"/>
        <v>2</v>
      </c>
      <c r="E390">
        <f t="shared" si="51"/>
        <v>5</v>
      </c>
      <c r="F390">
        <f t="shared" si="52"/>
        <v>18</v>
      </c>
      <c r="K390">
        <f>kredietrisico!X128</f>
        <v>0</v>
      </c>
    </row>
    <row r="391" spans="1:11" ht="12.75">
      <c r="A391">
        <f t="shared" si="43"/>
        <v>2</v>
      </c>
      <c r="B391" t="str">
        <f t="shared" si="53"/>
        <v>B</v>
      </c>
      <c r="C391">
        <f t="shared" si="45"/>
        <v>1</v>
      </c>
      <c r="D391">
        <f t="shared" si="46"/>
        <v>2</v>
      </c>
      <c r="E391">
        <f t="shared" si="51"/>
        <v>5</v>
      </c>
      <c r="F391">
        <f t="shared" si="52"/>
        <v>19</v>
      </c>
      <c r="K391">
        <f>kredietrisico!Y128</f>
        <v>0</v>
      </c>
    </row>
    <row r="392" spans="1:11" ht="12.75">
      <c r="A392">
        <f t="shared" si="43"/>
        <v>2</v>
      </c>
      <c r="B392" t="str">
        <f t="shared" si="53"/>
        <v>B</v>
      </c>
      <c r="C392">
        <f t="shared" si="45"/>
        <v>1</v>
      </c>
      <c r="D392">
        <f t="shared" si="46"/>
        <v>2</v>
      </c>
      <c r="E392">
        <f t="shared" si="51"/>
        <v>5</v>
      </c>
      <c r="F392">
        <f t="shared" si="52"/>
        <v>20</v>
      </c>
      <c r="K392">
        <f>kredietrisico!Z128</f>
        <v>0</v>
      </c>
    </row>
    <row r="393" spans="1:11" ht="12.75">
      <c r="A393">
        <f t="shared" si="43"/>
        <v>2</v>
      </c>
      <c r="B393" t="str">
        <f t="shared" si="53"/>
        <v>B</v>
      </c>
      <c r="C393">
        <f t="shared" si="45"/>
        <v>1</v>
      </c>
      <c r="D393">
        <f t="shared" si="46"/>
        <v>2</v>
      </c>
      <c r="E393">
        <v>6</v>
      </c>
      <c r="F393">
        <v>1</v>
      </c>
      <c r="K393">
        <f>kredietrisico!G129</f>
        <v>0</v>
      </c>
    </row>
    <row r="394" spans="1:11" ht="12.75">
      <c r="A394">
        <f t="shared" si="43"/>
        <v>2</v>
      </c>
      <c r="B394" t="str">
        <f aca="true" t="shared" si="54" ref="B394:B406">B393</f>
        <v>B</v>
      </c>
      <c r="C394">
        <f t="shared" si="45"/>
        <v>1</v>
      </c>
      <c r="D394">
        <f t="shared" si="46"/>
        <v>2</v>
      </c>
      <c r="E394">
        <f aca="true" t="shared" si="55" ref="E394:E412">E393</f>
        <v>6</v>
      </c>
      <c r="F394">
        <f aca="true" t="shared" si="56" ref="F394:F412">F393+1</f>
        <v>2</v>
      </c>
      <c r="K394">
        <f>kredietrisico!H129</f>
        <v>0</v>
      </c>
    </row>
    <row r="395" spans="1:11" ht="12.75">
      <c r="A395">
        <f t="shared" si="43"/>
        <v>2</v>
      </c>
      <c r="B395" t="str">
        <f t="shared" si="54"/>
        <v>B</v>
      </c>
      <c r="C395">
        <f t="shared" si="45"/>
        <v>1</v>
      </c>
      <c r="D395">
        <f t="shared" si="46"/>
        <v>2</v>
      </c>
      <c r="E395">
        <f t="shared" si="55"/>
        <v>6</v>
      </c>
      <c r="F395">
        <f t="shared" si="56"/>
        <v>3</v>
      </c>
      <c r="K395">
        <f>kredietrisico!I129</f>
        <v>0</v>
      </c>
    </row>
    <row r="396" spans="1:11" ht="12.75">
      <c r="A396">
        <f t="shared" si="43"/>
        <v>2</v>
      </c>
      <c r="B396" t="str">
        <f t="shared" si="54"/>
        <v>B</v>
      </c>
      <c r="C396">
        <f t="shared" si="45"/>
        <v>1</v>
      </c>
      <c r="D396">
        <f t="shared" si="46"/>
        <v>2</v>
      </c>
      <c r="E396">
        <f t="shared" si="55"/>
        <v>6</v>
      </c>
      <c r="F396">
        <f t="shared" si="56"/>
        <v>4</v>
      </c>
      <c r="K396">
        <f>kredietrisico!J129</f>
        <v>0</v>
      </c>
    </row>
    <row r="397" spans="1:11" ht="12.75">
      <c r="A397">
        <f t="shared" si="43"/>
        <v>2</v>
      </c>
      <c r="B397" t="str">
        <f t="shared" si="54"/>
        <v>B</v>
      </c>
      <c r="C397">
        <f t="shared" si="45"/>
        <v>1</v>
      </c>
      <c r="D397">
        <f t="shared" si="46"/>
        <v>2</v>
      </c>
      <c r="E397">
        <f t="shared" si="55"/>
        <v>6</v>
      </c>
      <c r="F397">
        <f t="shared" si="56"/>
        <v>5</v>
      </c>
      <c r="K397">
        <f>kredietrisico!K129</f>
        <v>0</v>
      </c>
    </row>
    <row r="398" spans="1:11" ht="12.75">
      <c r="A398">
        <f t="shared" si="43"/>
        <v>2</v>
      </c>
      <c r="B398" t="str">
        <f t="shared" si="54"/>
        <v>B</v>
      </c>
      <c r="C398">
        <f t="shared" si="45"/>
        <v>1</v>
      </c>
      <c r="D398">
        <f t="shared" si="46"/>
        <v>2</v>
      </c>
      <c r="E398">
        <f t="shared" si="55"/>
        <v>6</v>
      </c>
      <c r="F398">
        <f t="shared" si="56"/>
        <v>6</v>
      </c>
      <c r="K398">
        <f>kredietrisico!L129</f>
        <v>0</v>
      </c>
    </row>
    <row r="399" spans="1:11" ht="12.75">
      <c r="A399">
        <f t="shared" si="43"/>
        <v>2</v>
      </c>
      <c r="B399" t="str">
        <f t="shared" si="54"/>
        <v>B</v>
      </c>
      <c r="C399">
        <f t="shared" si="45"/>
        <v>1</v>
      </c>
      <c r="D399">
        <f t="shared" si="46"/>
        <v>2</v>
      </c>
      <c r="E399">
        <f t="shared" si="55"/>
        <v>6</v>
      </c>
      <c r="F399">
        <f t="shared" si="56"/>
        <v>7</v>
      </c>
      <c r="K399">
        <f>kredietrisico!M129</f>
        <v>0</v>
      </c>
    </row>
    <row r="400" spans="1:11" ht="12.75">
      <c r="A400">
        <f t="shared" si="43"/>
        <v>2</v>
      </c>
      <c r="B400" t="str">
        <f t="shared" si="54"/>
        <v>B</v>
      </c>
      <c r="C400">
        <f t="shared" si="45"/>
        <v>1</v>
      </c>
      <c r="D400">
        <f t="shared" si="46"/>
        <v>2</v>
      </c>
      <c r="E400">
        <f t="shared" si="55"/>
        <v>6</v>
      </c>
      <c r="F400">
        <f t="shared" si="56"/>
        <v>8</v>
      </c>
      <c r="K400">
        <f>kredietrisico!N129</f>
        <v>0</v>
      </c>
    </row>
    <row r="401" spans="1:11" ht="12.75">
      <c r="A401">
        <f t="shared" si="43"/>
        <v>2</v>
      </c>
      <c r="B401" t="str">
        <f t="shared" si="54"/>
        <v>B</v>
      </c>
      <c r="C401">
        <f t="shared" si="45"/>
        <v>1</v>
      </c>
      <c r="D401">
        <f t="shared" si="46"/>
        <v>2</v>
      </c>
      <c r="E401">
        <f t="shared" si="55"/>
        <v>6</v>
      </c>
      <c r="F401">
        <f t="shared" si="56"/>
        <v>9</v>
      </c>
      <c r="K401">
        <f>kredietrisico!O129</f>
        <v>0</v>
      </c>
    </row>
    <row r="402" spans="1:11" ht="12.75">
      <c r="A402">
        <f t="shared" si="43"/>
        <v>2</v>
      </c>
      <c r="B402" t="str">
        <f t="shared" si="54"/>
        <v>B</v>
      </c>
      <c r="C402">
        <f t="shared" si="45"/>
        <v>1</v>
      </c>
      <c r="D402">
        <f t="shared" si="46"/>
        <v>2</v>
      </c>
      <c r="E402">
        <f t="shared" si="55"/>
        <v>6</v>
      </c>
      <c r="F402">
        <f t="shared" si="56"/>
        <v>10</v>
      </c>
      <c r="K402">
        <f>kredietrisico!P129</f>
        <v>0</v>
      </c>
    </row>
    <row r="403" spans="1:11" ht="12.75">
      <c r="A403">
        <f t="shared" si="43"/>
        <v>2</v>
      </c>
      <c r="B403" t="str">
        <f t="shared" si="54"/>
        <v>B</v>
      </c>
      <c r="C403">
        <f t="shared" si="45"/>
        <v>1</v>
      </c>
      <c r="D403">
        <f t="shared" si="46"/>
        <v>2</v>
      </c>
      <c r="E403">
        <f t="shared" si="55"/>
        <v>6</v>
      </c>
      <c r="F403">
        <f t="shared" si="56"/>
        <v>11</v>
      </c>
      <c r="K403">
        <f>kredietrisico!Q129</f>
        <v>0</v>
      </c>
    </row>
    <row r="404" spans="1:11" ht="12.75">
      <c r="A404">
        <f t="shared" si="43"/>
        <v>2</v>
      </c>
      <c r="B404" t="str">
        <f t="shared" si="54"/>
        <v>B</v>
      </c>
      <c r="C404">
        <f t="shared" si="45"/>
        <v>1</v>
      </c>
      <c r="D404">
        <f t="shared" si="46"/>
        <v>2</v>
      </c>
      <c r="E404">
        <f t="shared" si="55"/>
        <v>6</v>
      </c>
      <c r="F404">
        <f t="shared" si="56"/>
        <v>12</v>
      </c>
      <c r="K404">
        <f>kredietrisico!R129</f>
        <v>0</v>
      </c>
    </row>
    <row r="405" spans="1:11" ht="12.75">
      <c r="A405">
        <f t="shared" si="43"/>
        <v>2</v>
      </c>
      <c r="B405" t="str">
        <f t="shared" si="54"/>
        <v>B</v>
      </c>
      <c r="C405">
        <f t="shared" si="45"/>
        <v>1</v>
      </c>
      <c r="D405">
        <f t="shared" si="46"/>
        <v>2</v>
      </c>
      <c r="E405">
        <f t="shared" si="55"/>
        <v>6</v>
      </c>
      <c r="F405">
        <f t="shared" si="56"/>
        <v>13</v>
      </c>
      <c r="K405">
        <f>kredietrisico!S129</f>
        <v>0</v>
      </c>
    </row>
    <row r="406" spans="1:11" ht="12.75">
      <c r="A406">
        <f t="shared" si="43"/>
        <v>2</v>
      </c>
      <c r="B406" t="str">
        <f t="shared" si="54"/>
        <v>B</v>
      </c>
      <c r="C406">
        <f t="shared" si="45"/>
        <v>1</v>
      </c>
      <c r="D406">
        <f t="shared" si="46"/>
        <v>2</v>
      </c>
      <c r="E406">
        <f t="shared" si="55"/>
        <v>6</v>
      </c>
      <c r="F406">
        <f t="shared" si="56"/>
        <v>14</v>
      </c>
      <c r="K406">
        <f>kredietrisico!T129</f>
        <v>0</v>
      </c>
    </row>
    <row r="407" spans="1:11" ht="12.75">
      <c r="A407">
        <f t="shared" si="43"/>
        <v>2</v>
      </c>
      <c r="B407" t="str">
        <f aca="true" t="shared" si="57" ref="B407:B413">B406</f>
        <v>B</v>
      </c>
      <c r="C407">
        <f t="shared" si="45"/>
        <v>1</v>
      </c>
      <c r="D407">
        <f t="shared" si="46"/>
        <v>2</v>
      </c>
      <c r="E407">
        <f t="shared" si="55"/>
        <v>6</v>
      </c>
      <c r="F407">
        <f t="shared" si="56"/>
        <v>15</v>
      </c>
      <c r="K407">
        <f>kredietrisico!U129</f>
        <v>0</v>
      </c>
    </row>
    <row r="408" spans="1:11" ht="12.75">
      <c r="A408">
        <f t="shared" si="43"/>
        <v>2</v>
      </c>
      <c r="B408" t="str">
        <f t="shared" si="57"/>
        <v>B</v>
      </c>
      <c r="C408">
        <f t="shared" si="45"/>
        <v>1</v>
      </c>
      <c r="D408">
        <f t="shared" si="46"/>
        <v>2</v>
      </c>
      <c r="E408">
        <f t="shared" si="55"/>
        <v>6</v>
      </c>
      <c r="F408">
        <f t="shared" si="56"/>
        <v>16</v>
      </c>
      <c r="K408">
        <f>kredietrisico!V129</f>
        <v>0</v>
      </c>
    </row>
    <row r="409" spans="1:11" ht="12.75">
      <c r="A409">
        <f t="shared" si="43"/>
        <v>2</v>
      </c>
      <c r="B409" t="str">
        <f t="shared" si="57"/>
        <v>B</v>
      </c>
      <c r="C409">
        <f t="shared" si="45"/>
        <v>1</v>
      </c>
      <c r="D409">
        <f t="shared" si="46"/>
        <v>2</v>
      </c>
      <c r="E409">
        <f t="shared" si="55"/>
        <v>6</v>
      </c>
      <c r="F409">
        <f t="shared" si="56"/>
        <v>17</v>
      </c>
      <c r="K409">
        <f>kredietrisico!W129</f>
        <v>0</v>
      </c>
    </row>
    <row r="410" spans="1:11" ht="12.75">
      <c r="A410">
        <f t="shared" si="43"/>
        <v>2</v>
      </c>
      <c r="B410" t="str">
        <f t="shared" si="57"/>
        <v>B</v>
      </c>
      <c r="C410">
        <f t="shared" si="45"/>
        <v>1</v>
      </c>
      <c r="D410">
        <f t="shared" si="46"/>
        <v>2</v>
      </c>
      <c r="E410">
        <f t="shared" si="55"/>
        <v>6</v>
      </c>
      <c r="F410">
        <f t="shared" si="56"/>
        <v>18</v>
      </c>
      <c r="K410">
        <f>kredietrisico!X129</f>
        <v>0</v>
      </c>
    </row>
    <row r="411" spans="1:11" ht="12.75">
      <c r="A411">
        <f t="shared" si="43"/>
        <v>2</v>
      </c>
      <c r="B411" t="str">
        <f t="shared" si="57"/>
        <v>B</v>
      </c>
      <c r="C411">
        <f t="shared" si="45"/>
        <v>1</v>
      </c>
      <c r="D411">
        <f t="shared" si="46"/>
        <v>2</v>
      </c>
      <c r="E411">
        <f t="shared" si="55"/>
        <v>6</v>
      </c>
      <c r="F411">
        <f t="shared" si="56"/>
        <v>19</v>
      </c>
      <c r="K411">
        <f>kredietrisico!Y129</f>
        <v>0</v>
      </c>
    </row>
    <row r="412" spans="1:11" ht="12.75">
      <c r="A412">
        <f t="shared" si="43"/>
        <v>2</v>
      </c>
      <c r="B412" t="str">
        <f t="shared" si="57"/>
        <v>B</v>
      </c>
      <c r="C412">
        <f t="shared" si="45"/>
        <v>1</v>
      </c>
      <c r="D412">
        <f t="shared" si="46"/>
        <v>2</v>
      </c>
      <c r="E412">
        <f t="shared" si="55"/>
        <v>6</v>
      </c>
      <c r="F412">
        <f t="shared" si="56"/>
        <v>20</v>
      </c>
      <c r="K412">
        <f>kredietrisico!Z129</f>
        <v>0</v>
      </c>
    </row>
    <row r="413" spans="1:11" ht="12.75">
      <c r="A413">
        <f t="shared" si="43"/>
        <v>2</v>
      </c>
      <c r="B413" t="str">
        <f t="shared" si="57"/>
        <v>B</v>
      </c>
      <c r="C413">
        <f t="shared" si="45"/>
        <v>1</v>
      </c>
      <c r="D413">
        <f t="shared" si="46"/>
        <v>2</v>
      </c>
      <c r="E413">
        <v>7</v>
      </c>
      <c r="F413">
        <v>1</v>
      </c>
      <c r="K413">
        <f>kredietrisico!G130</f>
        <v>0</v>
      </c>
    </row>
    <row r="414" spans="1:11" ht="12.75">
      <c r="A414">
        <f t="shared" si="43"/>
        <v>2</v>
      </c>
      <c r="B414" t="str">
        <f aca="true" t="shared" si="58" ref="B414:B426">B413</f>
        <v>B</v>
      </c>
      <c r="C414">
        <f t="shared" si="45"/>
        <v>1</v>
      </c>
      <c r="D414">
        <f t="shared" si="46"/>
        <v>2</v>
      </c>
      <c r="E414">
        <f aca="true" t="shared" si="59" ref="E414:E432">E413</f>
        <v>7</v>
      </c>
      <c r="F414">
        <f aca="true" t="shared" si="60" ref="F414:F432">F413+1</f>
        <v>2</v>
      </c>
      <c r="K414">
        <f>kredietrisico!H130</f>
        <v>0</v>
      </c>
    </row>
    <row r="415" spans="1:11" ht="12.75">
      <c r="A415">
        <f t="shared" si="43"/>
        <v>2</v>
      </c>
      <c r="B415" t="str">
        <f t="shared" si="58"/>
        <v>B</v>
      </c>
      <c r="C415">
        <f t="shared" si="45"/>
        <v>1</v>
      </c>
      <c r="D415">
        <f t="shared" si="46"/>
        <v>2</v>
      </c>
      <c r="E415">
        <f t="shared" si="59"/>
        <v>7</v>
      </c>
      <c r="F415">
        <f t="shared" si="60"/>
        <v>3</v>
      </c>
      <c r="K415">
        <f>kredietrisico!I130</f>
        <v>0</v>
      </c>
    </row>
    <row r="416" spans="1:11" ht="12.75">
      <c r="A416">
        <f t="shared" si="43"/>
        <v>2</v>
      </c>
      <c r="B416" t="str">
        <f t="shared" si="58"/>
        <v>B</v>
      </c>
      <c r="C416">
        <f t="shared" si="45"/>
        <v>1</v>
      </c>
      <c r="D416">
        <f t="shared" si="46"/>
        <v>2</v>
      </c>
      <c r="E416">
        <f t="shared" si="59"/>
        <v>7</v>
      </c>
      <c r="F416">
        <f t="shared" si="60"/>
        <v>4</v>
      </c>
      <c r="K416">
        <f>kredietrisico!J130</f>
        <v>0</v>
      </c>
    </row>
    <row r="417" spans="1:11" ht="12.75">
      <c r="A417">
        <f t="shared" si="43"/>
        <v>2</v>
      </c>
      <c r="B417" t="str">
        <f t="shared" si="58"/>
        <v>B</v>
      </c>
      <c r="C417">
        <f t="shared" si="45"/>
        <v>1</v>
      </c>
      <c r="D417">
        <f t="shared" si="46"/>
        <v>2</v>
      </c>
      <c r="E417">
        <f t="shared" si="59"/>
        <v>7</v>
      </c>
      <c r="F417">
        <f t="shared" si="60"/>
        <v>5</v>
      </c>
      <c r="K417">
        <f>kredietrisico!K130</f>
        <v>0</v>
      </c>
    </row>
    <row r="418" spans="1:11" ht="12.75">
      <c r="A418">
        <f aca="true" t="shared" si="61" ref="A418:A481">A417</f>
        <v>2</v>
      </c>
      <c r="B418" t="str">
        <f t="shared" si="58"/>
        <v>B</v>
      </c>
      <c r="C418">
        <f aca="true" t="shared" si="62" ref="C418:C481">C417</f>
        <v>1</v>
      </c>
      <c r="D418">
        <f aca="true" t="shared" si="63" ref="D418:D481">D417</f>
        <v>2</v>
      </c>
      <c r="E418">
        <f t="shared" si="59"/>
        <v>7</v>
      </c>
      <c r="F418">
        <f t="shared" si="60"/>
        <v>6</v>
      </c>
      <c r="K418">
        <f>kredietrisico!L130</f>
        <v>0</v>
      </c>
    </row>
    <row r="419" spans="1:11" ht="12.75">
      <c r="A419">
        <f t="shared" si="61"/>
        <v>2</v>
      </c>
      <c r="B419" t="str">
        <f t="shared" si="58"/>
        <v>B</v>
      </c>
      <c r="C419">
        <f t="shared" si="62"/>
        <v>1</v>
      </c>
      <c r="D419">
        <f t="shared" si="63"/>
        <v>2</v>
      </c>
      <c r="E419">
        <f t="shared" si="59"/>
        <v>7</v>
      </c>
      <c r="F419">
        <f t="shared" si="60"/>
        <v>7</v>
      </c>
      <c r="K419">
        <f>kredietrisico!M130</f>
        <v>0</v>
      </c>
    </row>
    <row r="420" spans="1:11" ht="12.75">
      <c r="A420">
        <f t="shared" si="61"/>
        <v>2</v>
      </c>
      <c r="B420" t="str">
        <f t="shared" si="58"/>
        <v>B</v>
      </c>
      <c r="C420">
        <f t="shared" si="62"/>
        <v>1</v>
      </c>
      <c r="D420">
        <f t="shared" si="63"/>
        <v>2</v>
      </c>
      <c r="E420">
        <f t="shared" si="59"/>
        <v>7</v>
      </c>
      <c r="F420">
        <f t="shared" si="60"/>
        <v>8</v>
      </c>
      <c r="K420">
        <f>kredietrisico!N130</f>
        <v>0</v>
      </c>
    </row>
    <row r="421" spans="1:11" ht="12.75">
      <c r="A421">
        <f t="shared" si="61"/>
        <v>2</v>
      </c>
      <c r="B421" t="str">
        <f t="shared" si="58"/>
        <v>B</v>
      </c>
      <c r="C421">
        <f t="shared" si="62"/>
        <v>1</v>
      </c>
      <c r="D421">
        <f t="shared" si="63"/>
        <v>2</v>
      </c>
      <c r="E421">
        <f t="shared" si="59"/>
        <v>7</v>
      </c>
      <c r="F421">
        <f t="shared" si="60"/>
        <v>9</v>
      </c>
      <c r="K421">
        <f>kredietrisico!O130</f>
        <v>0</v>
      </c>
    </row>
    <row r="422" spans="1:11" ht="12.75">
      <c r="A422">
        <f t="shared" si="61"/>
        <v>2</v>
      </c>
      <c r="B422" t="str">
        <f t="shared" si="58"/>
        <v>B</v>
      </c>
      <c r="C422">
        <f t="shared" si="62"/>
        <v>1</v>
      </c>
      <c r="D422">
        <f t="shared" si="63"/>
        <v>2</v>
      </c>
      <c r="E422">
        <f t="shared" si="59"/>
        <v>7</v>
      </c>
      <c r="F422">
        <f t="shared" si="60"/>
        <v>10</v>
      </c>
      <c r="K422">
        <f>kredietrisico!P130</f>
        <v>0</v>
      </c>
    </row>
    <row r="423" spans="1:11" ht="12.75">
      <c r="A423">
        <f t="shared" si="61"/>
        <v>2</v>
      </c>
      <c r="B423" t="str">
        <f t="shared" si="58"/>
        <v>B</v>
      </c>
      <c r="C423">
        <f t="shared" si="62"/>
        <v>1</v>
      </c>
      <c r="D423">
        <f t="shared" si="63"/>
        <v>2</v>
      </c>
      <c r="E423">
        <f t="shared" si="59"/>
        <v>7</v>
      </c>
      <c r="F423">
        <f t="shared" si="60"/>
        <v>11</v>
      </c>
      <c r="K423">
        <f>kredietrisico!Q130</f>
        <v>0</v>
      </c>
    </row>
    <row r="424" spans="1:11" ht="12.75">
      <c r="A424">
        <f t="shared" si="61"/>
        <v>2</v>
      </c>
      <c r="B424" t="str">
        <f t="shared" si="58"/>
        <v>B</v>
      </c>
      <c r="C424">
        <f t="shared" si="62"/>
        <v>1</v>
      </c>
      <c r="D424">
        <f t="shared" si="63"/>
        <v>2</v>
      </c>
      <c r="E424">
        <f t="shared" si="59"/>
        <v>7</v>
      </c>
      <c r="F424">
        <f t="shared" si="60"/>
        <v>12</v>
      </c>
      <c r="K424">
        <f>kredietrisico!R130</f>
        <v>0</v>
      </c>
    </row>
    <row r="425" spans="1:11" ht="12.75">
      <c r="A425">
        <f t="shared" si="61"/>
        <v>2</v>
      </c>
      <c r="B425" t="str">
        <f t="shared" si="58"/>
        <v>B</v>
      </c>
      <c r="C425">
        <f t="shared" si="62"/>
        <v>1</v>
      </c>
      <c r="D425">
        <f t="shared" si="63"/>
        <v>2</v>
      </c>
      <c r="E425">
        <f t="shared" si="59"/>
        <v>7</v>
      </c>
      <c r="F425">
        <f t="shared" si="60"/>
        <v>13</v>
      </c>
      <c r="K425">
        <f>kredietrisico!S130</f>
        <v>0</v>
      </c>
    </row>
    <row r="426" spans="1:11" ht="12.75">
      <c r="A426">
        <f t="shared" si="61"/>
        <v>2</v>
      </c>
      <c r="B426" t="str">
        <f t="shared" si="58"/>
        <v>B</v>
      </c>
      <c r="C426">
        <f t="shared" si="62"/>
        <v>1</v>
      </c>
      <c r="D426">
        <f t="shared" si="63"/>
        <v>2</v>
      </c>
      <c r="E426">
        <f t="shared" si="59"/>
        <v>7</v>
      </c>
      <c r="F426">
        <f t="shared" si="60"/>
        <v>14</v>
      </c>
      <c r="K426">
        <f>kredietrisico!T130</f>
        <v>0</v>
      </c>
    </row>
    <row r="427" spans="1:11" ht="12.75">
      <c r="A427">
        <f t="shared" si="61"/>
        <v>2</v>
      </c>
      <c r="B427" t="str">
        <f aca="true" t="shared" si="64" ref="B427:B433">B426</f>
        <v>B</v>
      </c>
      <c r="C427">
        <f t="shared" si="62"/>
        <v>1</v>
      </c>
      <c r="D427">
        <f t="shared" si="63"/>
        <v>2</v>
      </c>
      <c r="E427">
        <f t="shared" si="59"/>
        <v>7</v>
      </c>
      <c r="F427">
        <f t="shared" si="60"/>
        <v>15</v>
      </c>
      <c r="K427">
        <f>kredietrisico!U130</f>
        <v>0</v>
      </c>
    </row>
    <row r="428" spans="1:11" ht="12.75">
      <c r="A428">
        <f t="shared" si="61"/>
        <v>2</v>
      </c>
      <c r="B428" t="str">
        <f t="shared" si="64"/>
        <v>B</v>
      </c>
      <c r="C428">
        <f t="shared" si="62"/>
        <v>1</v>
      </c>
      <c r="D428">
        <f t="shared" si="63"/>
        <v>2</v>
      </c>
      <c r="E428">
        <f t="shared" si="59"/>
        <v>7</v>
      </c>
      <c r="F428">
        <f t="shared" si="60"/>
        <v>16</v>
      </c>
      <c r="K428">
        <f>kredietrisico!V130</f>
        <v>0</v>
      </c>
    </row>
    <row r="429" spans="1:11" ht="12.75">
      <c r="A429">
        <f t="shared" si="61"/>
        <v>2</v>
      </c>
      <c r="B429" t="str">
        <f t="shared" si="64"/>
        <v>B</v>
      </c>
      <c r="C429">
        <f t="shared" si="62"/>
        <v>1</v>
      </c>
      <c r="D429">
        <f t="shared" si="63"/>
        <v>2</v>
      </c>
      <c r="E429">
        <f t="shared" si="59"/>
        <v>7</v>
      </c>
      <c r="F429">
        <f t="shared" si="60"/>
        <v>17</v>
      </c>
      <c r="K429">
        <f>kredietrisico!W130</f>
        <v>0</v>
      </c>
    </row>
    <row r="430" spans="1:11" ht="12.75">
      <c r="A430">
        <f t="shared" si="61"/>
        <v>2</v>
      </c>
      <c r="B430" t="str">
        <f t="shared" si="64"/>
        <v>B</v>
      </c>
      <c r="C430">
        <f t="shared" si="62"/>
        <v>1</v>
      </c>
      <c r="D430">
        <f t="shared" si="63"/>
        <v>2</v>
      </c>
      <c r="E430">
        <f t="shared" si="59"/>
        <v>7</v>
      </c>
      <c r="F430">
        <f t="shared" si="60"/>
        <v>18</v>
      </c>
      <c r="K430">
        <f>kredietrisico!X130</f>
        <v>0</v>
      </c>
    </row>
    <row r="431" spans="1:11" ht="12.75">
      <c r="A431">
        <f t="shared" si="61"/>
        <v>2</v>
      </c>
      <c r="B431" t="str">
        <f t="shared" si="64"/>
        <v>B</v>
      </c>
      <c r="C431">
        <f t="shared" si="62"/>
        <v>1</v>
      </c>
      <c r="D431">
        <f t="shared" si="63"/>
        <v>2</v>
      </c>
      <c r="E431">
        <f t="shared" si="59"/>
        <v>7</v>
      </c>
      <c r="F431">
        <f t="shared" si="60"/>
        <v>19</v>
      </c>
      <c r="K431">
        <f>kredietrisico!Y130</f>
        <v>0</v>
      </c>
    </row>
    <row r="432" spans="1:11" ht="12.75">
      <c r="A432">
        <f t="shared" si="61"/>
        <v>2</v>
      </c>
      <c r="B432" t="str">
        <f t="shared" si="64"/>
        <v>B</v>
      </c>
      <c r="C432">
        <f t="shared" si="62"/>
        <v>1</v>
      </c>
      <c r="D432">
        <f t="shared" si="63"/>
        <v>2</v>
      </c>
      <c r="E432">
        <f t="shared" si="59"/>
        <v>7</v>
      </c>
      <c r="F432">
        <f t="shared" si="60"/>
        <v>20</v>
      </c>
      <c r="K432">
        <f>kredietrisico!Z130</f>
        <v>0</v>
      </c>
    </row>
    <row r="433" spans="1:11" ht="12.75">
      <c r="A433">
        <f t="shared" si="61"/>
        <v>2</v>
      </c>
      <c r="B433" t="str">
        <f t="shared" si="64"/>
        <v>B</v>
      </c>
      <c r="C433">
        <f t="shared" si="62"/>
        <v>1</v>
      </c>
      <c r="D433">
        <f t="shared" si="63"/>
        <v>2</v>
      </c>
      <c r="E433">
        <v>8</v>
      </c>
      <c r="F433">
        <v>1</v>
      </c>
      <c r="K433">
        <f>kredietrisico!G133</f>
        <v>0</v>
      </c>
    </row>
    <row r="434" spans="1:11" ht="12.75">
      <c r="A434">
        <f t="shared" si="61"/>
        <v>2</v>
      </c>
      <c r="B434" t="str">
        <f aca="true" t="shared" si="65" ref="B434:B446">B433</f>
        <v>B</v>
      </c>
      <c r="C434">
        <f t="shared" si="62"/>
        <v>1</v>
      </c>
      <c r="D434">
        <f t="shared" si="63"/>
        <v>2</v>
      </c>
      <c r="E434">
        <f aca="true" t="shared" si="66" ref="E434:E452">E433</f>
        <v>8</v>
      </c>
      <c r="F434">
        <f aca="true" t="shared" si="67" ref="F434:F452">F433+1</f>
        <v>2</v>
      </c>
      <c r="K434">
        <f>kredietrisico!H133</f>
        <v>0</v>
      </c>
    </row>
    <row r="435" spans="1:11" ht="12.75">
      <c r="A435">
        <f t="shared" si="61"/>
        <v>2</v>
      </c>
      <c r="B435" t="str">
        <f t="shared" si="65"/>
        <v>B</v>
      </c>
      <c r="C435">
        <f t="shared" si="62"/>
        <v>1</v>
      </c>
      <c r="D435">
        <f t="shared" si="63"/>
        <v>2</v>
      </c>
      <c r="E435">
        <f t="shared" si="66"/>
        <v>8</v>
      </c>
      <c r="F435">
        <f t="shared" si="67"/>
        <v>3</v>
      </c>
      <c r="K435">
        <f>kredietrisico!I133</f>
        <v>0</v>
      </c>
    </row>
    <row r="436" spans="1:11" ht="12.75">
      <c r="A436">
        <f t="shared" si="61"/>
        <v>2</v>
      </c>
      <c r="B436" t="str">
        <f t="shared" si="65"/>
        <v>B</v>
      </c>
      <c r="C436">
        <f t="shared" si="62"/>
        <v>1</v>
      </c>
      <c r="D436">
        <f t="shared" si="63"/>
        <v>2</v>
      </c>
      <c r="E436">
        <f t="shared" si="66"/>
        <v>8</v>
      </c>
      <c r="F436">
        <f t="shared" si="67"/>
        <v>4</v>
      </c>
      <c r="K436">
        <f>kredietrisico!J133</f>
        <v>0</v>
      </c>
    </row>
    <row r="437" spans="1:11" ht="12.75">
      <c r="A437">
        <f t="shared" si="61"/>
        <v>2</v>
      </c>
      <c r="B437" t="str">
        <f t="shared" si="65"/>
        <v>B</v>
      </c>
      <c r="C437">
        <f t="shared" si="62"/>
        <v>1</v>
      </c>
      <c r="D437">
        <f t="shared" si="63"/>
        <v>2</v>
      </c>
      <c r="E437">
        <f t="shared" si="66"/>
        <v>8</v>
      </c>
      <c r="F437">
        <f t="shared" si="67"/>
        <v>5</v>
      </c>
      <c r="K437">
        <f>kredietrisico!K133</f>
        <v>0</v>
      </c>
    </row>
    <row r="438" spans="1:11" ht="12.75">
      <c r="A438">
        <f t="shared" si="61"/>
        <v>2</v>
      </c>
      <c r="B438" t="str">
        <f t="shared" si="65"/>
        <v>B</v>
      </c>
      <c r="C438">
        <f t="shared" si="62"/>
        <v>1</v>
      </c>
      <c r="D438">
        <f t="shared" si="63"/>
        <v>2</v>
      </c>
      <c r="E438">
        <f t="shared" si="66"/>
        <v>8</v>
      </c>
      <c r="F438">
        <f t="shared" si="67"/>
        <v>6</v>
      </c>
      <c r="K438">
        <f>kredietrisico!L133</f>
        <v>0</v>
      </c>
    </row>
    <row r="439" spans="1:11" ht="12.75">
      <c r="A439">
        <f t="shared" si="61"/>
        <v>2</v>
      </c>
      <c r="B439" t="str">
        <f t="shared" si="65"/>
        <v>B</v>
      </c>
      <c r="C439">
        <f t="shared" si="62"/>
        <v>1</v>
      </c>
      <c r="D439">
        <f t="shared" si="63"/>
        <v>2</v>
      </c>
      <c r="E439">
        <f t="shared" si="66"/>
        <v>8</v>
      </c>
      <c r="F439">
        <f t="shared" si="67"/>
        <v>7</v>
      </c>
      <c r="K439">
        <f>kredietrisico!M133</f>
        <v>0</v>
      </c>
    </row>
    <row r="440" spans="1:11" ht="12.75">
      <c r="A440">
        <f t="shared" si="61"/>
        <v>2</v>
      </c>
      <c r="B440" t="str">
        <f t="shared" si="65"/>
        <v>B</v>
      </c>
      <c r="C440">
        <f t="shared" si="62"/>
        <v>1</v>
      </c>
      <c r="D440">
        <f t="shared" si="63"/>
        <v>2</v>
      </c>
      <c r="E440">
        <f t="shared" si="66"/>
        <v>8</v>
      </c>
      <c r="F440">
        <f t="shared" si="67"/>
        <v>8</v>
      </c>
      <c r="K440">
        <f>kredietrisico!N133</f>
        <v>0</v>
      </c>
    </row>
    <row r="441" spans="1:11" ht="12.75">
      <c r="A441">
        <f t="shared" si="61"/>
        <v>2</v>
      </c>
      <c r="B441" t="str">
        <f t="shared" si="65"/>
        <v>B</v>
      </c>
      <c r="C441">
        <f t="shared" si="62"/>
        <v>1</v>
      </c>
      <c r="D441">
        <f t="shared" si="63"/>
        <v>2</v>
      </c>
      <c r="E441">
        <f t="shared" si="66"/>
        <v>8</v>
      </c>
      <c r="F441">
        <f t="shared" si="67"/>
        <v>9</v>
      </c>
      <c r="K441">
        <f>kredietrisico!O133</f>
        <v>0</v>
      </c>
    </row>
    <row r="442" spans="1:11" ht="12.75">
      <c r="A442">
        <f t="shared" si="61"/>
        <v>2</v>
      </c>
      <c r="B442" t="str">
        <f t="shared" si="65"/>
        <v>B</v>
      </c>
      <c r="C442">
        <f t="shared" si="62"/>
        <v>1</v>
      </c>
      <c r="D442">
        <f t="shared" si="63"/>
        <v>2</v>
      </c>
      <c r="E442">
        <f t="shared" si="66"/>
        <v>8</v>
      </c>
      <c r="F442">
        <f t="shared" si="67"/>
        <v>10</v>
      </c>
      <c r="K442">
        <f>kredietrisico!P133</f>
        <v>0</v>
      </c>
    </row>
    <row r="443" spans="1:11" ht="12.75">
      <c r="A443">
        <f t="shared" si="61"/>
        <v>2</v>
      </c>
      <c r="B443" t="str">
        <f t="shared" si="65"/>
        <v>B</v>
      </c>
      <c r="C443">
        <f t="shared" si="62"/>
        <v>1</v>
      </c>
      <c r="D443">
        <f t="shared" si="63"/>
        <v>2</v>
      </c>
      <c r="E443">
        <f t="shared" si="66"/>
        <v>8</v>
      </c>
      <c r="F443">
        <f t="shared" si="67"/>
        <v>11</v>
      </c>
      <c r="K443">
        <f>kredietrisico!Q133</f>
        <v>0</v>
      </c>
    </row>
    <row r="444" spans="1:11" ht="12.75">
      <c r="A444">
        <f t="shared" si="61"/>
        <v>2</v>
      </c>
      <c r="B444" t="str">
        <f t="shared" si="65"/>
        <v>B</v>
      </c>
      <c r="C444">
        <f t="shared" si="62"/>
        <v>1</v>
      </c>
      <c r="D444">
        <f t="shared" si="63"/>
        <v>2</v>
      </c>
      <c r="E444">
        <f t="shared" si="66"/>
        <v>8</v>
      </c>
      <c r="F444">
        <f t="shared" si="67"/>
        <v>12</v>
      </c>
      <c r="K444">
        <f>kredietrisico!R133</f>
        <v>0</v>
      </c>
    </row>
    <row r="445" spans="1:11" ht="12.75">
      <c r="A445">
        <f t="shared" si="61"/>
        <v>2</v>
      </c>
      <c r="B445" t="str">
        <f t="shared" si="65"/>
        <v>B</v>
      </c>
      <c r="C445">
        <f t="shared" si="62"/>
        <v>1</v>
      </c>
      <c r="D445">
        <f t="shared" si="63"/>
        <v>2</v>
      </c>
      <c r="E445">
        <f t="shared" si="66"/>
        <v>8</v>
      </c>
      <c r="F445">
        <f t="shared" si="67"/>
        <v>13</v>
      </c>
      <c r="K445">
        <f>kredietrisico!S133</f>
        <v>0</v>
      </c>
    </row>
    <row r="446" spans="1:11" ht="12.75">
      <c r="A446">
        <f t="shared" si="61"/>
        <v>2</v>
      </c>
      <c r="B446" t="str">
        <f t="shared" si="65"/>
        <v>B</v>
      </c>
      <c r="C446">
        <f t="shared" si="62"/>
        <v>1</v>
      </c>
      <c r="D446">
        <f t="shared" si="63"/>
        <v>2</v>
      </c>
      <c r="E446">
        <f t="shared" si="66"/>
        <v>8</v>
      </c>
      <c r="F446">
        <f t="shared" si="67"/>
        <v>14</v>
      </c>
      <c r="K446">
        <f>kredietrisico!T133</f>
        <v>0</v>
      </c>
    </row>
    <row r="447" spans="1:11" ht="12.75">
      <c r="A447">
        <f t="shared" si="61"/>
        <v>2</v>
      </c>
      <c r="B447" t="str">
        <f aca="true" t="shared" si="68" ref="B447:B453">B446</f>
        <v>B</v>
      </c>
      <c r="C447">
        <f t="shared" si="62"/>
        <v>1</v>
      </c>
      <c r="D447">
        <f t="shared" si="63"/>
        <v>2</v>
      </c>
      <c r="E447">
        <f t="shared" si="66"/>
        <v>8</v>
      </c>
      <c r="F447">
        <f t="shared" si="67"/>
        <v>15</v>
      </c>
      <c r="K447">
        <f>kredietrisico!U133</f>
        <v>0</v>
      </c>
    </row>
    <row r="448" spans="1:11" ht="12.75">
      <c r="A448">
        <f t="shared" si="61"/>
        <v>2</v>
      </c>
      <c r="B448" t="str">
        <f t="shared" si="68"/>
        <v>B</v>
      </c>
      <c r="C448">
        <f t="shared" si="62"/>
        <v>1</v>
      </c>
      <c r="D448">
        <f t="shared" si="63"/>
        <v>2</v>
      </c>
      <c r="E448">
        <f t="shared" si="66"/>
        <v>8</v>
      </c>
      <c r="F448">
        <f t="shared" si="67"/>
        <v>16</v>
      </c>
      <c r="K448">
        <f>kredietrisico!V133</f>
        <v>0</v>
      </c>
    </row>
    <row r="449" spans="1:11" ht="12.75">
      <c r="A449">
        <f t="shared" si="61"/>
        <v>2</v>
      </c>
      <c r="B449" t="str">
        <f t="shared" si="68"/>
        <v>B</v>
      </c>
      <c r="C449">
        <f t="shared" si="62"/>
        <v>1</v>
      </c>
      <c r="D449">
        <f t="shared" si="63"/>
        <v>2</v>
      </c>
      <c r="E449">
        <f t="shared" si="66"/>
        <v>8</v>
      </c>
      <c r="F449">
        <f t="shared" si="67"/>
        <v>17</v>
      </c>
      <c r="K449">
        <f>kredietrisico!W133</f>
        <v>0</v>
      </c>
    </row>
    <row r="450" spans="1:11" ht="12.75">
      <c r="A450">
        <f t="shared" si="61"/>
        <v>2</v>
      </c>
      <c r="B450" t="str">
        <f t="shared" si="68"/>
        <v>B</v>
      </c>
      <c r="C450">
        <f t="shared" si="62"/>
        <v>1</v>
      </c>
      <c r="D450">
        <f t="shared" si="63"/>
        <v>2</v>
      </c>
      <c r="E450">
        <f t="shared" si="66"/>
        <v>8</v>
      </c>
      <c r="F450">
        <f t="shared" si="67"/>
        <v>18</v>
      </c>
      <c r="K450">
        <f>kredietrisico!X133</f>
        <v>0</v>
      </c>
    </row>
    <row r="451" spans="1:11" ht="12.75">
      <c r="A451">
        <f t="shared" si="61"/>
        <v>2</v>
      </c>
      <c r="B451" t="str">
        <f t="shared" si="68"/>
        <v>B</v>
      </c>
      <c r="C451">
        <f t="shared" si="62"/>
        <v>1</v>
      </c>
      <c r="D451">
        <f t="shared" si="63"/>
        <v>2</v>
      </c>
      <c r="E451">
        <f t="shared" si="66"/>
        <v>8</v>
      </c>
      <c r="F451">
        <f t="shared" si="67"/>
        <v>19</v>
      </c>
      <c r="K451">
        <f>kredietrisico!Y133</f>
        <v>0</v>
      </c>
    </row>
    <row r="452" spans="1:11" ht="12.75">
      <c r="A452">
        <f t="shared" si="61"/>
        <v>2</v>
      </c>
      <c r="B452" t="str">
        <f t="shared" si="68"/>
        <v>B</v>
      </c>
      <c r="C452">
        <f t="shared" si="62"/>
        <v>1</v>
      </c>
      <c r="D452">
        <f t="shared" si="63"/>
        <v>2</v>
      </c>
      <c r="E452">
        <f t="shared" si="66"/>
        <v>8</v>
      </c>
      <c r="F452">
        <f t="shared" si="67"/>
        <v>20</v>
      </c>
      <c r="K452">
        <f>kredietrisico!Z133</f>
        <v>0</v>
      </c>
    </row>
    <row r="453" spans="1:11" ht="12.75">
      <c r="A453">
        <f t="shared" si="61"/>
        <v>2</v>
      </c>
      <c r="B453" t="str">
        <f t="shared" si="68"/>
        <v>B</v>
      </c>
      <c r="C453">
        <f t="shared" si="62"/>
        <v>1</v>
      </c>
      <c r="D453">
        <f t="shared" si="63"/>
        <v>2</v>
      </c>
      <c r="E453">
        <v>9</v>
      </c>
      <c r="F453">
        <v>1</v>
      </c>
      <c r="K453">
        <f>kredietrisico!G134</f>
        <v>0</v>
      </c>
    </row>
    <row r="454" spans="1:11" ht="12.75">
      <c r="A454">
        <f t="shared" si="61"/>
        <v>2</v>
      </c>
      <c r="B454" t="str">
        <f aca="true" t="shared" si="69" ref="B454:B466">B453</f>
        <v>B</v>
      </c>
      <c r="C454">
        <f t="shared" si="62"/>
        <v>1</v>
      </c>
      <c r="D454">
        <f t="shared" si="63"/>
        <v>2</v>
      </c>
      <c r="E454">
        <f>E453</f>
        <v>9</v>
      </c>
      <c r="F454">
        <f aca="true" t="shared" si="70" ref="F454:F472">F453+1</f>
        <v>2</v>
      </c>
      <c r="K454">
        <f>kredietrisico!H134</f>
        <v>0</v>
      </c>
    </row>
    <row r="455" spans="1:11" ht="12.75">
      <c r="A455">
        <f t="shared" si="61"/>
        <v>2</v>
      </c>
      <c r="B455" t="str">
        <f t="shared" si="69"/>
        <v>B</v>
      </c>
      <c r="C455">
        <f t="shared" si="62"/>
        <v>1</v>
      </c>
      <c r="D455">
        <f t="shared" si="63"/>
        <v>2</v>
      </c>
      <c r="E455">
        <f aca="true" t="shared" si="71" ref="E455:E472">E454</f>
        <v>9</v>
      </c>
      <c r="F455">
        <f t="shared" si="70"/>
        <v>3</v>
      </c>
      <c r="K455">
        <f>kredietrisico!I134</f>
        <v>0</v>
      </c>
    </row>
    <row r="456" spans="1:11" ht="12.75">
      <c r="A456">
        <f t="shared" si="61"/>
        <v>2</v>
      </c>
      <c r="B456" t="str">
        <f t="shared" si="69"/>
        <v>B</v>
      </c>
      <c r="C456">
        <f t="shared" si="62"/>
        <v>1</v>
      </c>
      <c r="D456">
        <f t="shared" si="63"/>
        <v>2</v>
      </c>
      <c r="E456">
        <f t="shared" si="71"/>
        <v>9</v>
      </c>
      <c r="F456">
        <f t="shared" si="70"/>
        <v>4</v>
      </c>
      <c r="K456">
        <f>kredietrisico!J134</f>
        <v>0</v>
      </c>
    </row>
    <row r="457" spans="1:11" ht="12.75">
      <c r="A457">
        <f t="shared" si="61"/>
        <v>2</v>
      </c>
      <c r="B457" t="str">
        <f t="shared" si="69"/>
        <v>B</v>
      </c>
      <c r="C457">
        <f t="shared" si="62"/>
        <v>1</v>
      </c>
      <c r="D457">
        <f t="shared" si="63"/>
        <v>2</v>
      </c>
      <c r="E457">
        <f t="shared" si="71"/>
        <v>9</v>
      </c>
      <c r="F457">
        <f t="shared" si="70"/>
        <v>5</v>
      </c>
      <c r="K457">
        <f>kredietrisico!K134</f>
        <v>0</v>
      </c>
    </row>
    <row r="458" spans="1:11" ht="12.75">
      <c r="A458">
        <f t="shared" si="61"/>
        <v>2</v>
      </c>
      <c r="B458" t="str">
        <f t="shared" si="69"/>
        <v>B</v>
      </c>
      <c r="C458">
        <f t="shared" si="62"/>
        <v>1</v>
      </c>
      <c r="D458">
        <f t="shared" si="63"/>
        <v>2</v>
      </c>
      <c r="E458">
        <f t="shared" si="71"/>
        <v>9</v>
      </c>
      <c r="F458">
        <f t="shared" si="70"/>
        <v>6</v>
      </c>
      <c r="K458">
        <f>kredietrisico!L134</f>
        <v>0</v>
      </c>
    </row>
    <row r="459" spans="1:11" ht="12.75">
      <c r="A459">
        <f t="shared" si="61"/>
        <v>2</v>
      </c>
      <c r="B459" t="str">
        <f t="shared" si="69"/>
        <v>B</v>
      </c>
      <c r="C459">
        <f t="shared" si="62"/>
        <v>1</v>
      </c>
      <c r="D459">
        <f t="shared" si="63"/>
        <v>2</v>
      </c>
      <c r="E459">
        <f t="shared" si="71"/>
        <v>9</v>
      </c>
      <c r="F459">
        <f t="shared" si="70"/>
        <v>7</v>
      </c>
      <c r="K459">
        <f>kredietrisico!M134</f>
        <v>0</v>
      </c>
    </row>
    <row r="460" spans="1:11" ht="12.75">
      <c r="A460">
        <f t="shared" si="61"/>
        <v>2</v>
      </c>
      <c r="B460" t="str">
        <f t="shared" si="69"/>
        <v>B</v>
      </c>
      <c r="C460">
        <f t="shared" si="62"/>
        <v>1</v>
      </c>
      <c r="D460">
        <f t="shared" si="63"/>
        <v>2</v>
      </c>
      <c r="E460">
        <f t="shared" si="71"/>
        <v>9</v>
      </c>
      <c r="F460">
        <f t="shared" si="70"/>
        <v>8</v>
      </c>
      <c r="K460">
        <f>kredietrisico!N134</f>
        <v>0</v>
      </c>
    </row>
    <row r="461" spans="1:11" ht="12.75">
      <c r="A461">
        <f t="shared" si="61"/>
        <v>2</v>
      </c>
      <c r="B461" t="str">
        <f t="shared" si="69"/>
        <v>B</v>
      </c>
      <c r="C461">
        <f t="shared" si="62"/>
        <v>1</v>
      </c>
      <c r="D461">
        <f t="shared" si="63"/>
        <v>2</v>
      </c>
      <c r="E461">
        <f t="shared" si="71"/>
        <v>9</v>
      </c>
      <c r="F461">
        <f t="shared" si="70"/>
        <v>9</v>
      </c>
      <c r="K461">
        <f>kredietrisico!O134</f>
        <v>0</v>
      </c>
    </row>
    <row r="462" spans="1:11" ht="12.75">
      <c r="A462">
        <f t="shared" si="61"/>
        <v>2</v>
      </c>
      <c r="B462" t="str">
        <f t="shared" si="69"/>
        <v>B</v>
      </c>
      <c r="C462">
        <f t="shared" si="62"/>
        <v>1</v>
      </c>
      <c r="D462">
        <f t="shared" si="63"/>
        <v>2</v>
      </c>
      <c r="E462">
        <f t="shared" si="71"/>
        <v>9</v>
      </c>
      <c r="F462">
        <f t="shared" si="70"/>
        <v>10</v>
      </c>
      <c r="K462">
        <f>kredietrisico!P134</f>
        <v>0</v>
      </c>
    </row>
    <row r="463" spans="1:11" ht="12.75">
      <c r="A463">
        <f t="shared" si="61"/>
        <v>2</v>
      </c>
      <c r="B463" t="str">
        <f t="shared" si="69"/>
        <v>B</v>
      </c>
      <c r="C463">
        <f t="shared" si="62"/>
        <v>1</v>
      </c>
      <c r="D463">
        <f t="shared" si="63"/>
        <v>2</v>
      </c>
      <c r="E463">
        <f t="shared" si="71"/>
        <v>9</v>
      </c>
      <c r="F463">
        <f t="shared" si="70"/>
        <v>11</v>
      </c>
      <c r="K463">
        <f>kredietrisico!Q134</f>
        <v>0</v>
      </c>
    </row>
    <row r="464" spans="1:11" ht="12.75">
      <c r="A464">
        <f t="shared" si="61"/>
        <v>2</v>
      </c>
      <c r="B464" t="str">
        <f t="shared" si="69"/>
        <v>B</v>
      </c>
      <c r="C464">
        <f t="shared" si="62"/>
        <v>1</v>
      </c>
      <c r="D464">
        <f t="shared" si="63"/>
        <v>2</v>
      </c>
      <c r="E464">
        <f t="shared" si="71"/>
        <v>9</v>
      </c>
      <c r="F464">
        <f t="shared" si="70"/>
        <v>12</v>
      </c>
      <c r="K464">
        <f>kredietrisico!R134</f>
        <v>0</v>
      </c>
    </row>
    <row r="465" spans="1:11" ht="12.75">
      <c r="A465">
        <f t="shared" si="61"/>
        <v>2</v>
      </c>
      <c r="B465" t="str">
        <f t="shared" si="69"/>
        <v>B</v>
      </c>
      <c r="C465">
        <f t="shared" si="62"/>
        <v>1</v>
      </c>
      <c r="D465">
        <f t="shared" si="63"/>
        <v>2</v>
      </c>
      <c r="E465">
        <f t="shared" si="71"/>
        <v>9</v>
      </c>
      <c r="F465">
        <f t="shared" si="70"/>
        <v>13</v>
      </c>
      <c r="K465">
        <f>kredietrisico!S134</f>
        <v>0</v>
      </c>
    </row>
    <row r="466" spans="1:11" ht="12.75">
      <c r="A466">
        <f t="shared" si="61"/>
        <v>2</v>
      </c>
      <c r="B466" t="str">
        <f t="shared" si="69"/>
        <v>B</v>
      </c>
      <c r="C466">
        <f t="shared" si="62"/>
        <v>1</v>
      </c>
      <c r="D466">
        <f t="shared" si="63"/>
        <v>2</v>
      </c>
      <c r="E466">
        <f t="shared" si="71"/>
        <v>9</v>
      </c>
      <c r="F466">
        <f t="shared" si="70"/>
        <v>14</v>
      </c>
      <c r="K466">
        <f>kredietrisico!T134</f>
        <v>0</v>
      </c>
    </row>
    <row r="467" spans="1:11" ht="12.75">
      <c r="A467">
        <f t="shared" si="61"/>
        <v>2</v>
      </c>
      <c r="B467" t="str">
        <f aca="true" t="shared" si="72" ref="B467:B473">B466</f>
        <v>B</v>
      </c>
      <c r="C467">
        <f t="shared" si="62"/>
        <v>1</v>
      </c>
      <c r="D467">
        <f t="shared" si="63"/>
        <v>2</v>
      </c>
      <c r="E467">
        <f t="shared" si="71"/>
        <v>9</v>
      </c>
      <c r="F467">
        <f t="shared" si="70"/>
        <v>15</v>
      </c>
      <c r="K467">
        <f>kredietrisico!U134</f>
        <v>0</v>
      </c>
    </row>
    <row r="468" spans="1:11" ht="12.75">
      <c r="A468">
        <f t="shared" si="61"/>
        <v>2</v>
      </c>
      <c r="B468" t="str">
        <f t="shared" si="72"/>
        <v>B</v>
      </c>
      <c r="C468">
        <f t="shared" si="62"/>
        <v>1</v>
      </c>
      <c r="D468">
        <f t="shared" si="63"/>
        <v>2</v>
      </c>
      <c r="E468">
        <f t="shared" si="71"/>
        <v>9</v>
      </c>
      <c r="F468">
        <f t="shared" si="70"/>
        <v>16</v>
      </c>
      <c r="K468">
        <f>kredietrisico!V134</f>
        <v>0</v>
      </c>
    </row>
    <row r="469" spans="1:11" ht="12.75">
      <c r="A469">
        <f t="shared" si="61"/>
        <v>2</v>
      </c>
      <c r="B469" t="str">
        <f t="shared" si="72"/>
        <v>B</v>
      </c>
      <c r="C469">
        <f t="shared" si="62"/>
        <v>1</v>
      </c>
      <c r="D469">
        <f t="shared" si="63"/>
        <v>2</v>
      </c>
      <c r="E469">
        <f t="shared" si="71"/>
        <v>9</v>
      </c>
      <c r="F469">
        <f t="shared" si="70"/>
        <v>17</v>
      </c>
      <c r="K469">
        <f>kredietrisico!W134</f>
        <v>0</v>
      </c>
    </row>
    <row r="470" spans="1:11" ht="12.75">
      <c r="A470">
        <f t="shared" si="61"/>
        <v>2</v>
      </c>
      <c r="B470" t="str">
        <f t="shared" si="72"/>
        <v>B</v>
      </c>
      <c r="C470">
        <f t="shared" si="62"/>
        <v>1</v>
      </c>
      <c r="D470">
        <f t="shared" si="63"/>
        <v>2</v>
      </c>
      <c r="E470">
        <f t="shared" si="71"/>
        <v>9</v>
      </c>
      <c r="F470">
        <f t="shared" si="70"/>
        <v>18</v>
      </c>
      <c r="K470">
        <f>kredietrisico!X134</f>
        <v>0</v>
      </c>
    </row>
    <row r="471" spans="1:11" ht="12.75">
      <c r="A471">
        <f t="shared" si="61"/>
        <v>2</v>
      </c>
      <c r="B471" t="str">
        <f t="shared" si="72"/>
        <v>B</v>
      </c>
      <c r="C471">
        <f t="shared" si="62"/>
        <v>1</v>
      </c>
      <c r="D471">
        <f t="shared" si="63"/>
        <v>2</v>
      </c>
      <c r="E471">
        <f t="shared" si="71"/>
        <v>9</v>
      </c>
      <c r="F471">
        <f t="shared" si="70"/>
        <v>19</v>
      </c>
      <c r="K471">
        <f>kredietrisico!Y134</f>
        <v>0</v>
      </c>
    </row>
    <row r="472" spans="1:11" ht="12.75">
      <c r="A472">
        <f t="shared" si="61"/>
        <v>2</v>
      </c>
      <c r="B472" t="str">
        <f t="shared" si="72"/>
        <v>B</v>
      </c>
      <c r="C472">
        <f t="shared" si="62"/>
        <v>1</v>
      </c>
      <c r="D472">
        <f t="shared" si="63"/>
        <v>2</v>
      </c>
      <c r="E472">
        <f t="shared" si="71"/>
        <v>9</v>
      </c>
      <c r="F472">
        <f t="shared" si="70"/>
        <v>20</v>
      </c>
      <c r="K472">
        <f>kredietrisico!Z134</f>
        <v>0</v>
      </c>
    </row>
    <row r="473" spans="1:11" ht="12.75">
      <c r="A473">
        <f t="shared" si="61"/>
        <v>2</v>
      </c>
      <c r="B473" t="str">
        <f t="shared" si="72"/>
        <v>B</v>
      </c>
      <c r="C473">
        <f t="shared" si="62"/>
        <v>1</v>
      </c>
      <c r="D473">
        <f t="shared" si="63"/>
        <v>2</v>
      </c>
      <c r="E473">
        <v>10</v>
      </c>
      <c r="F473">
        <v>1</v>
      </c>
      <c r="K473">
        <f>kredietrisico!G135</f>
        <v>0</v>
      </c>
    </row>
    <row r="474" spans="1:11" ht="12.75">
      <c r="A474">
        <f t="shared" si="61"/>
        <v>2</v>
      </c>
      <c r="B474" t="str">
        <f aca="true" t="shared" si="73" ref="B474:B486">B473</f>
        <v>B</v>
      </c>
      <c r="C474">
        <f t="shared" si="62"/>
        <v>1</v>
      </c>
      <c r="D474">
        <f t="shared" si="63"/>
        <v>2</v>
      </c>
      <c r="E474">
        <f aca="true" t="shared" si="74" ref="E474:E492">E473</f>
        <v>10</v>
      </c>
      <c r="F474">
        <f aca="true" t="shared" si="75" ref="F474:F492">F473+1</f>
        <v>2</v>
      </c>
      <c r="K474">
        <f>kredietrisico!H135</f>
        <v>0</v>
      </c>
    </row>
    <row r="475" spans="1:11" ht="12.75">
      <c r="A475">
        <f t="shared" si="61"/>
        <v>2</v>
      </c>
      <c r="B475" t="str">
        <f t="shared" si="73"/>
        <v>B</v>
      </c>
      <c r="C475">
        <f t="shared" si="62"/>
        <v>1</v>
      </c>
      <c r="D475">
        <f t="shared" si="63"/>
        <v>2</v>
      </c>
      <c r="E475">
        <f t="shared" si="74"/>
        <v>10</v>
      </c>
      <c r="F475">
        <f t="shared" si="75"/>
        <v>3</v>
      </c>
      <c r="K475">
        <f>kredietrisico!I135</f>
        <v>0</v>
      </c>
    </row>
    <row r="476" spans="1:11" ht="12.75">
      <c r="A476">
        <f t="shared" si="61"/>
        <v>2</v>
      </c>
      <c r="B476" t="str">
        <f t="shared" si="73"/>
        <v>B</v>
      </c>
      <c r="C476">
        <f t="shared" si="62"/>
        <v>1</v>
      </c>
      <c r="D476">
        <f t="shared" si="63"/>
        <v>2</v>
      </c>
      <c r="E476">
        <f t="shared" si="74"/>
        <v>10</v>
      </c>
      <c r="F476">
        <f t="shared" si="75"/>
        <v>4</v>
      </c>
      <c r="K476">
        <f>kredietrisico!J135</f>
        <v>0</v>
      </c>
    </row>
    <row r="477" spans="1:11" ht="12.75">
      <c r="A477">
        <f t="shared" si="61"/>
        <v>2</v>
      </c>
      <c r="B477" t="str">
        <f t="shared" si="73"/>
        <v>B</v>
      </c>
      <c r="C477">
        <f t="shared" si="62"/>
        <v>1</v>
      </c>
      <c r="D477">
        <f t="shared" si="63"/>
        <v>2</v>
      </c>
      <c r="E477">
        <f t="shared" si="74"/>
        <v>10</v>
      </c>
      <c r="F477">
        <f t="shared" si="75"/>
        <v>5</v>
      </c>
      <c r="K477">
        <f>kredietrisico!K135</f>
        <v>0</v>
      </c>
    </row>
    <row r="478" spans="1:11" ht="12.75">
      <c r="A478">
        <f t="shared" si="61"/>
        <v>2</v>
      </c>
      <c r="B478" t="str">
        <f t="shared" si="73"/>
        <v>B</v>
      </c>
      <c r="C478">
        <f t="shared" si="62"/>
        <v>1</v>
      </c>
      <c r="D478">
        <f t="shared" si="63"/>
        <v>2</v>
      </c>
      <c r="E478">
        <f t="shared" si="74"/>
        <v>10</v>
      </c>
      <c r="F478">
        <f t="shared" si="75"/>
        <v>6</v>
      </c>
      <c r="K478">
        <f>kredietrisico!L135</f>
        <v>0</v>
      </c>
    </row>
    <row r="479" spans="1:11" ht="12.75">
      <c r="A479">
        <f t="shared" si="61"/>
        <v>2</v>
      </c>
      <c r="B479" t="str">
        <f t="shared" si="73"/>
        <v>B</v>
      </c>
      <c r="C479">
        <f t="shared" si="62"/>
        <v>1</v>
      </c>
      <c r="D479">
        <f t="shared" si="63"/>
        <v>2</v>
      </c>
      <c r="E479">
        <f t="shared" si="74"/>
        <v>10</v>
      </c>
      <c r="F479">
        <f t="shared" si="75"/>
        <v>7</v>
      </c>
      <c r="K479">
        <f>kredietrisico!M135</f>
        <v>0</v>
      </c>
    </row>
    <row r="480" spans="1:11" ht="12.75">
      <c r="A480">
        <f t="shared" si="61"/>
        <v>2</v>
      </c>
      <c r="B480" t="str">
        <f t="shared" si="73"/>
        <v>B</v>
      </c>
      <c r="C480">
        <f t="shared" si="62"/>
        <v>1</v>
      </c>
      <c r="D480">
        <f t="shared" si="63"/>
        <v>2</v>
      </c>
      <c r="E480">
        <f t="shared" si="74"/>
        <v>10</v>
      </c>
      <c r="F480">
        <f t="shared" si="75"/>
        <v>8</v>
      </c>
      <c r="K480">
        <f>kredietrisico!N135</f>
        <v>0</v>
      </c>
    </row>
    <row r="481" spans="1:11" ht="12.75">
      <c r="A481">
        <f t="shared" si="61"/>
        <v>2</v>
      </c>
      <c r="B481" t="str">
        <f t="shared" si="73"/>
        <v>B</v>
      </c>
      <c r="C481">
        <f t="shared" si="62"/>
        <v>1</v>
      </c>
      <c r="D481">
        <f t="shared" si="63"/>
        <v>2</v>
      </c>
      <c r="E481">
        <f t="shared" si="74"/>
        <v>10</v>
      </c>
      <c r="F481">
        <f t="shared" si="75"/>
        <v>9</v>
      </c>
      <c r="K481">
        <f>kredietrisico!O135</f>
        <v>0</v>
      </c>
    </row>
    <row r="482" spans="1:11" ht="12.75">
      <c r="A482">
        <f aca="true" t="shared" si="76" ref="A482:A532">A481</f>
        <v>2</v>
      </c>
      <c r="B482" t="str">
        <f t="shared" si="73"/>
        <v>B</v>
      </c>
      <c r="C482">
        <f aca="true" t="shared" si="77" ref="C482:C532">C481</f>
        <v>1</v>
      </c>
      <c r="D482">
        <f aca="true" t="shared" si="78" ref="D482:D532">D481</f>
        <v>2</v>
      </c>
      <c r="E482">
        <f t="shared" si="74"/>
        <v>10</v>
      </c>
      <c r="F482">
        <f t="shared" si="75"/>
        <v>10</v>
      </c>
      <c r="K482">
        <f>kredietrisico!P135</f>
        <v>0</v>
      </c>
    </row>
    <row r="483" spans="1:11" ht="12.75">
      <c r="A483">
        <f t="shared" si="76"/>
        <v>2</v>
      </c>
      <c r="B483" t="str">
        <f t="shared" si="73"/>
        <v>B</v>
      </c>
      <c r="C483">
        <f t="shared" si="77"/>
        <v>1</v>
      </c>
      <c r="D483">
        <f t="shared" si="78"/>
        <v>2</v>
      </c>
      <c r="E483">
        <f t="shared" si="74"/>
        <v>10</v>
      </c>
      <c r="F483">
        <f t="shared" si="75"/>
        <v>11</v>
      </c>
      <c r="K483">
        <f>kredietrisico!Q135</f>
        <v>0</v>
      </c>
    </row>
    <row r="484" spans="1:11" ht="12.75">
      <c r="A484">
        <f t="shared" si="76"/>
        <v>2</v>
      </c>
      <c r="B484" t="str">
        <f t="shared" si="73"/>
        <v>B</v>
      </c>
      <c r="C484">
        <f t="shared" si="77"/>
        <v>1</v>
      </c>
      <c r="D484">
        <f t="shared" si="78"/>
        <v>2</v>
      </c>
      <c r="E484">
        <f t="shared" si="74"/>
        <v>10</v>
      </c>
      <c r="F484">
        <f t="shared" si="75"/>
        <v>12</v>
      </c>
      <c r="K484">
        <f>kredietrisico!R135</f>
        <v>0</v>
      </c>
    </row>
    <row r="485" spans="1:11" ht="12.75">
      <c r="A485">
        <f t="shared" si="76"/>
        <v>2</v>
      </c>
      <c r="B485" t="str">
        <f t="shared" si="73"/>
        <v>B</v>
      </c>
      <c r="C485">
        <f t="shared" si="77"/>
        <v>1</v>
      </c>
      <c r="D485">
        <f t="shared" si="78"/>
        <v>2</v>
      </c>
      <c r="E485">
        <f t="shared" si="74"/>
        <v>10</v>
      </c>
      <c r="F485">
        <f t="shared" si="75"/>
        <v>13</v>
      </c>
      <c r="K485">
        <f>kredietrisico!S135</f>
        <v>0</v>
      </c>
    </row>
    <row r="486" spans="1:11" ht="12.75">
      <c r="A486">
        <f t="shared" si="76"/>
        <v>2</v>
      </c>
      <c r="B486" t="str">
        <f t="shared" si="73"/>
        <v>B</v>
      </c>
      <c r="C486">
        <f t="shared" si="77"/>
        <v>1</v>
      </c>
      <c r="D486">
        <f t="shared" si="78"/>
        <v>2</v>
      </c>
      <c r="E486">
        <f t="shared" si="74"/>
        <v>10</v>
      </c>
      <c r="F486">
        <f t="shared" si="75"/>
        <v>14</v>
      </c>
      <c r="K486">
        <f>kredietrisico!T135</f>
        <v>0</v>
      </c>
    </row>
    <row r="487" spans="1:11" ht="12.75">
      <c r="A487">
        <f t="shared" si="76"/>
        <v>2</v>
      </c>
      <c r="B487" t="str">
        <f aca="true" t="shared" si="79" ref="B487:B493">B486</f>
        <v>B</v>
      </c>
      <c r="C487">
        <f t="shared" si="77"/>
        <v>1</v>
      </c>
      <c r="D487">
        <f t="shared" si="78"/>
        <v>2</v>
      </c>
      <c r="E487">
        <f t="shared" si="74"/>
        <v>10</v>
      </c>
      <c r="F487">
        <f t="shared" si="75"/>
        <v>15</v>
      </c>
      <c r="K487">
        <f>kredietrisico!U135</f>
        <v>0</v>
      </c>
    </row>
    <row r="488" spans="1:11" ht="12.75">
      <c r="A488">
        <f t="shared" si="76"/>
        <v>2</v>
      </c>
      <c r="B488" t="str">
        <f t="shared" si="79"/>
        <v>B</v>
      </c>
      <c r="C488">
        <f t="shared" si="77"/>
        <v>1</v>
      </c>
      <c r="D488">
        <f t="shared" si="78"/>
        <v>2</v>
      </c>
      <c r="E488">
        <f t="shared" si="74"/>
        <v>10</v>
      </c>
      <c r="F488">
        <f t="shared" si="75"/>
        <v>16</v>
      </c>
      <c r="K488">
        <f>kredietrisico!V135</f>
        <v>0</v>
      </c>
    </row>
    <row r="489" spans="1:11" ht="12.75">
      <c r="A489">
        <f t="shared" si="76"/>
        <v>2</v>
      </c>
      <c r="B489" t="str">
        <f t="shared" si="79"/>
        <v>B</v>
      </c>
      <c r="C489">
        <f t="shared" si="77"/>
        <v>1</v>
      </c>
      <c r="D489">
        <f t="shared" si="78"/>
        <v>2</v>
      </c>
      <c r="E489">
        <f t="shared" si="74"/>
        <v>10</v>
      </c>
      <c r="F489">
        <f t="shared" si="75"/>
        <v>17</v>
      </c>
      <c r="K489">
        <f>kredietrisico!W135</f>
        <v>0</v>
      </c>
    </row>
    <row r="490" spans="1:11" ht="12.75">
      <c r="A490">
        <f t="shared" si="76"/>
        <v>2</v>
      </c>
      <c r="B490" t="str">
        <f t="shared" si="79"/>
        <v>B</v>
      </c>
      <c r="C490">
        <f t="shared" si="77"/>
        <v>1</v>
      </c>
      <c r="D490">
        <f t="shared" si="78"/>
        <v>2</v>
      </c>
      <c r="E490">
        <f t="shared" si="74"/>
        <v>10</v>
      </c>
      <c r="F490">
        <f t="shared" si="75"/>
        <v>18</v>
      </c>
      <c r="K490">
        <f>kredietrisico!X135</f>
        <v>0</v>
      </c>
    </row>
    <row r="491" spans="1:11" ht="12.75">
      <c r="A491">
        <f t="shared" si="76"/>
        <v>2</v>
      </c>
      <c r="B491" t="str">
        <f t="shared" si="79"/>
        <v>B</v>
      </c>
      <c r="C491">
        <f t="shared" si="77"/>
        <v>1</v>
      </c>
      <c r="D491">
        <f t="shared" si="78"/>
        <v>2</v>
      </c>
      <c r="E491">
        <f t="shared" si="74"/>
        <v>10</v>
      </c>
      <c r="F491">
        <f t="shared" si="75"/>
        <v>19</v>
      </c>
      <c r="K491">
        <f>kredietrisico!Y135</f>
        <v>0</v>
      </c>
    </row>
    <row r="492" spans="1:11" ht="12.75">
      <c r="A492">
        <f t="shared" si="76"/>
        <v>2</v>
      </c>
      <c r="B492" t="str">
        <f t="shared" si="79"/>
        <v>B</v>
      </c>
      <c r="C492">
        <f t="shared" si="77"/>
        <v>1</v>
      </c>
      <c r="D492">
        <f t="shared" si="78"/>
        <v>2</v>
      </c>
      <c r="E492">
        <f t="shared" si="74"/>
        <v>10</v>
      </c>
      <c r="F492">
        <f t="shared" si="75"/>
        <v>20</v>
      </c>
      <c r="K492">
        <f>kredietrisico!Z135</f>
        <v>0</v>
      </c>
    </row>
    <row r="493" spans="1:11" ht="12.75">
      <c r="A493">
        <f t="shared" si="76"/>
        <v>2</v>
      </c>
      <c r="B493" t="str">
        <f t="shared" si="79"/>
        <v>B</v>
      </c>
      <c r="C493">
        <f t="shared" si="77"/>
        <v>1</v>
      </c>
      <c r="D493">
        <f t="shared" si="78"/>
        <v>2</v>
      </c>
      <c r="E493">
        <v>11</v>
      </c>
      <c r="F493">
        <v>1</v>
      </c>
      <c r="K493">
        <f>kredietrisico!G145</f>
        <v>0</v>
      </c>
    </row>
    <row r="494" spans="1:11" ht="12.75">
      <c r="A494">
        <f t="shared" si="76"/>
        <v>2</v>
      </c>
      <c r="B494" t="str">
        <f aca="true" t="shared" si="80" ref="B494:B506">B493</f>
        <v>B</v>
      </c>
      <c r="C494">
        <f t="shared" si="77"/>
        <v>1</v>
      </c>
      <c r="D494">
        <f t="shared" si="78"/>
        <v>2</v>
      </c>
      <c r="E494">
        <f aca="true" t="shared" si="81" ref="E494:E512">E493</f>
        <v>11</v>
      </c>
      <c r="F494">
        <f aca="true" t="shared" si="82" ref="F494:F512">F493+1</f>
        <v>2</v>
      </c>
      <c r="K494">
        <f>kredietrisico!H145</f>
        <v>0</v>
      </c>
    </row>
    <row r="495" spans="1:11" ht="12.75">
      <c r="A495">
        <f t="shared" si="76"/>
        <v>2</v>
      </c>
      <c r="B495" t="str">
        <f t="shared" si="80"/>
        <v>B</v>
      </c>
      <c r="C495">
        <f t="shared" si="77"/>
        <v>1</v>
      </c>
      <c r="D495">
        <f t="shared" si="78"/>
        <v>2</v>
      </c>
      <c r="E495">
        <f t="shared" si="81"/>
        <v>11</v>
      </c>
      <c r="F495">
        <f t="shared" si="82"/>
        <v>3</v>
      </c>
      <c r="K495">
        <f>kredietrisico!I145</f>
        <v>0</v>
      </c>
    </row>
    <row r="496" spans="1:11" ht="12.75">
      <c r="A496">
        <f t="shared" si="76"/>
        <v>2</v>
      </c>
      <c r="B496" t="str">
        <f t="shared" si="80"/>
        <v>B</v>
      </c>
      <c r="C496">
        <f t="shared" si="77"/>
        <v>1</v>
      </c>
      <c r="D496">
        <f t="shared" si="78"/>
        <v>2</v>
      </c>
      <c r="E496">
        <f t="shared" si="81"/>
        <v>11</v>
      </c>
      <c r="F496">
        <f t="shared" si="82"/>
        <v>4</v>
      </c>
      <c r="K496">
        <f>kredietrisico!J145</f>
        <v>0</v>
      </c>
    </row>
    <row r="497" spans="1:11" ht="12.75">
      <c r="A497">
        <f t="shared" si="76"/>
        <v>2</v>
      </c>
      <c r="B497" t="str">
        <f t="shared" si="80"/>
        <v>B</v>
      </c>
      <c r="C497">
        <f t="shared" si="77"/>
        <v>1</v>
      </c>
      <c r="D497">
        <f t="shared" si="78"/>
        <v>2</v>
      </c>
      <c r="E497">
        <f t="shared" si="81"/>
        <v>11</v>
      </c>
      <c r="F497">
        <f t="shared" si="82"/>
        <v>5</v>
      </c>
      <c r="K497">
        <f>kredietrisico!K145</f>
        <v>0</v>
      </c>
    </row>
    <row r="498" spans="1:11" ht="12.75">
      <c r="A498">
        <f t="shared" si="76"/>
        <v>2</v>
      </c>
      <c r="B498" t="str">
        <f t="shared" si="80"/>
        <v>B</v>
      </c>
      <c r="C498">
        <f t="shared" si="77"/>
        <v>1</v>
      </c>
      <c r="D498">
        <f t="shared" si="78"/>
        <v>2</v>
      </c>
      <c r="E498">
        <f t="shared" si="81"/>
        <v>11</v>
      </c>
      <c r="F498">
        <f t="shared" si="82"/>
        <v>6</v>
      </c>
      <c r="K498">
        <f>kredietrisico!L145</f>
        <v>0</v>
      </c>
    </row>
    <row r="499" spans="1:11" ht="12.75">
      <c r="A499">
        <f t="shared" si="76"/>
        <v>2</v>
      </c>
      <c r="B499" t="str">
        <f t="shared" si="80"/>
        <v>B</v>
      </c>
      <c r="C499">
        <f t="shared" si="77"/>
        <v>1</v>
      </c>
      <c r="D499">
        <f t="shared" si="78"/>
        <v>2</v>
      </c>
      <c r="E499">
        <f t="shared" si="81"/>
        <v>11</v>
      </c>
      <c r="F499">
        <f t="shared" si="82"/>
        <v>7</v>
      </c>
      <c r="K499">
        <f>kredietrisico!M145</f>
        <v>0</v>
      </c>
    </row>
    <row r="500" spans="1:11" ht="12.75">
      <c r="A500">
        <f t="shared" si="76"/>
        <v>2</v>
      </c>
      <c r="B500" t="str">
        <f t="shared" si="80"/>
        <v>B</v>
      </c>
      <c r="C500">
        <f t="shared" si="77"/>
        <v>1</v>
      </c>
      <c r="D500">
        <f t="shared" si="78"/>
        <v>2</v>
      </c>
      <c r="E500">
        <f t="shared" si="81"/>
        <v>11</v>
      </c>
      <c r="F500">
        <f t="shared" si="82"/>
        <v>8</v>
      </c>
      <c r="K500">
        <f>kredietrisico!N145</f>
        <v>0</v>
      </c>
    </row>
    <row r="501" spans="1:11" ht="12.75">
      <c r="A501">
        <f t="shared" si="76"/>
        <v>2</v>
      </c>
      <c r="B501" t="str">
        <f t="shared" si="80"/>
        <v>B</v>
      </c>
      <c r="C501">
        <f t="shared" si="77"/>
        <v>1</v>
      </c>
      <c r="D501">
        <f t="shared" si="78"/>
        <v>2</v>
      </c>
      <c r="E501">
        <f t="shared" si="81"/>
        <v>11</v>
      </c>
      <c r="F501">
        <f t="shared" si="82"/>
        <v>9</v>
      </c>
      <c r="K501">
        <f>kredietrisico!O145</f>
        <v>0</v>
      </c>
    </row>
    <row r="502" spans="1:11" ht="12.75">
      <c r="A502">
        <f t="shared" si="76"/>
        <v>2</v>
      </c>
      <c r="B502" t="str">
        <f t="shared" si="80"/>
        <v>B</v>
      </c>
      <c r="C502">
        <f t="shared" si="77"/>
        <v>1</v>
      </c>
      <c r="D502">
        <f t="shared" si="78"/>
        <v>2</v>
      </c>
      <c r="E502">
        <f t="shared" si="81"/>
        <v>11</v>
      </c>
      <c r="F502">
        <f t="shared" si="82"/>
        <v>10</v>
      </c>
      <c r="K502">
        <f>kredietrisico!P145</f>
        <v>0</v>
      </c>
    </row>
    <row r="503" spans="1:11" ht="12.75">
      <c r="A503">
        <f t="shared" si="76"/>
        <v>2</v>
      </c>
      <c r="B503" t="str">
        <f t="shared" si="80"/>
        <v>B</v>
      </c>
      <c r="C503">
        <f t="shared" si="77"/>
        <v>1</v>
      </c>
      <c r="D503">
        <f t="shared" si="78"/>
        <v>2</v>
      </c>
      <c r="E503">
        <f t="shared" si="81"/>
        <v>11</v>
      </c>
      <c r="F503">
        <f t="shared" si="82"/>
        <v>11</v>
      </c>
      <c r="K503">
        <f>kredietrisico!Q145</f>
        <v>0</v>
      </c>
    </row>
    <row r="504" spans="1:11" ht="12.75">
      <c r="A504">
        <f t="shared" si="76"/>
        <v>2</v>
      </c>
      <c r="B504" t="str">
        <f t="shared" si="80"/>
        <v>B</v>
      </c>
      <c r="C504">
        <f t="shared" si="77"/>
        <v>1</v>
      </c>
      <c r="D504">
        <f t="shared" si="78"/>
        <v>2</v>
      </c>
      <c r="E504">
        <f t="shared" si="81"/>
        <v>11</v>
      </c>
      <c r="F504">
        <f t="shared" si="82"/>
        <v>12</v>
      </c>
      <c r="K504">
        <f>kredietrisico!R145</f>
        <v>0</v>
      </c>
    </row>
    <row r="505" spans="1:11" ht="12.75">
      <c r="A505">
        <f t="shared" si="76"/>
        <v>2</v>
      </c>
      <c r="B505" t="str">
        <f t="shared" si="80"/>
        <v>B</v>
      </c>
      <c r="C505">
        <f t="shared" si="77"/>
        <v>1</v>
      </c>
      <c r="D505">
        <f t="shared" si="78"/>
        <v>2</v>
      </c>
      <c r="E505">
        <f t="shared" si="81"/>
        <v>11</v>
      </c>
      <c r="F505">
        <f t="shared" si="82"/>
        <v>13</v>
      </c>
      <c r="K505">
        <f>kredietrisico!S145</f>
        <v>0</v>
      </c>
    </row>
    <row r="506" spans="1:11" ht="12.75">
      <c r="A506">
        <f t="shared" si="76"/>
        <v>2</v>
      </c>
      <c r="B506" t="str">
        <f t="shared" si="80"/>
        <v>B</v>
      </c>
      <c r="C506">
        <f t="shared" si="77"/>
        <v>1</v>
      </c>
      <c r="D506">
        <f t="shared" si="78"/>
        <v>2</v>
      </c>
      <c r="E506">
        <f t="shared" si="81"/>
        <v>11</v>
      </c>
      <c r="F506">
        <f t="shared" si="82"/>
        <v>14</v>
      </c>
      <c r="K506">
        <f>kredietrisico!T145</f>
        <v>0</v>
      </c>
    </row>
    <row r="507" spans="1:11" ht="12.75">
      <c r="A507">
        <f t="shared" si="76"/>
        <v>2</v>
      </c>
      <c r="B507" t="str">
        <f aca="true" t="shared" si="83" ref="B507:B513">B506</f>
        <v>B</v>
      </c>
      <c r="C507">
        <f t="shared" si="77"/>
        <v>1</v>
      </c>
      <c r="D507">
        <f t="shared" si="78"/>
        <v>2</v>
      </c>
      <c r="E507">
        <f t="shared" si="81"/>
        <v>11</v>
      </c>
      <c r="F507">
        <f t="shared" si="82"/>
        <v>15</v>
      </c>
      <c r="K507">
        <f>kredietrisico!U145</f>
        <v>0</v>
      </c>
    </row>
    <row r="508" spans="1:11" ht="12.75">
      <c r="A508">
        <f t="shared" si="76"/>
        <v>2</v>
      </c>
      <c r="B508" t="str">
        <f t="shared" si="83"/>
        <v>B</v>
      </c>
      <c r="C508">
        <f t="shared" si="77"/>
        <v>1</v>
      </c>
      <c r="D508">
        <f t="shared" si="78"/>
        <v>2</v>
      </c>
      <c r="E508">
        <f t="shared" si="81"/>
        <v>11</v>
      </c>
      <c r="F508">
        <f t="shared" si="82"/>
        <v>16</v>
      </c>
      <c r="K508">
        <f>kredietrisico!V145</f>
        <v>0</v>
      </c>
    </row>
    <row r="509" spans="1:11" ht="12.75">
      <c r="A509">
        <f t="shared" si="76"/>
        <v>2</v>
      </c>
      <c r="B509" t="str">
        <f t="shared" si="83"/>
        <v>B</v>
      </c>
      <c r="C509">
        <f t="shared" si="77"/>
        <v>1</v>
      </c>
      <c r="D509">
        <f t="shared" si="78"/>
        <v>2</v>
      </c>
      <c r="E509">
        <f t="shared" si="81"/>
        <v>11</v>
      </c>
      <c r="F509">
        <f t="shared" si="82"/>
        <v>17</v>
      </c>
      <c r="K509">
        <f>kredietrisico!W145</f>
        <v>0</v>
      </c>
    </row>
    <row r="510" spans="1:11" ht="12.75">
      <c r="A510">
        <f t="shared" si="76"/>
        <v>2</v>
      </c>
      <c r="B510" t="str">
        <f t="shared" si="83"/>
        <v>B</v>
      </c>
      <c r="C510">
        <f t="shared" si="77"/>
        <v>1</v>
      </c>
      <c r="D510">
        <f t="shared" si="78"/>
        <v>2</v>
      </c>
      <c r="E510">
        <f t="shared" si="81"/>
        <v>11</v>
      </c>
      <c r="F510">
        <f t="shared" si="82"/>
        <v>18</v>
      </c>
      <c r="K510">
        <f>kredietrisico!X145</f>
        <v>0</v>
      </c>
    </row>
    <row r="511" spans="1:11" ht="12.75">
      <c r="A511">
        <f t="shared" si="76"/>
        <v>2</v>
      </c>
      <c r="B511" t="str">
        <f t="shared" si="83"/>
        <v>B</v>
      </c>
      <c r="C511">
        <f t="shared" si="77"/>
        <v>1</v>
      </c>
      <c r="D511">
        <f t="shared" si="78"/>
        <v>2</v>
      </c>
      <c r="E511">
        <f t="shared" si="81"/>
        <v>11</v>
      </c>
      <c r="F511">
        <f t="shared" si="82"/>
        <v>19</v>
      </c>
      <c r="K511">
        <f>kredietrisico!Y145</f>
        <v>0</v>
      </c>
    </row>
    <row r="512" spans="1:11" ht="12.75">
      <c r="A512">
        <f t="shared" si="76"/>
        <v>2</v>
      </c>
      <c r="B512" t="str">
        <f t="shared" si="83"/>
        <v>B</v>
      </c>
      <c r="C512">
        <f t="shared" si="77"/>
        <v>1</v>
      </c>
      <c r="D512">
        <f t="shared" si="78"/>
        <v>2</v>
      </c>
      <c r="E512">
        <f t="shared" si="81"/>
        <v>11</v>
      </c>
      <c r="F512">
        <f t="shared" si="82"/>
        <v>20</v>
      </c>
      <c r="K512">
        <f>kredietrisico!Z145</f>
        <v>0</v>
      </c>
    </row>
    <row r="513" spans="1:12" ht="12.75">
      <c r="A513">
        <f t="shared" si="76"/>
        <v>2</v>
      </c>
      <c r="B513" t="str">
        <f t="shared" si="83"/>
        <v>B</v>
      </c>
      <c r="C513">
        <f t="shared" si="77"/>
        <v>1</v>
      </c>
      <c r="D513">
        <v>3</v>
      </c>
      <c r="E513">
        <v>1</v>
      </c>
      <c r="F513">
        <v>1</v>
      </c>
      <c r="L513">
        <f>kredietrisico!H152</f>
        <v>0</v>
      </c>
    </row>
    <row r="514" spans="1:12" ht="12.75">
      <c r="A514">
        <f t="shared" si="76"/>
        <v>2</v>
      </c>
      <c r="B514" t="str">
        <f aca="true" t="shared" si="84" ref="B514:B526">B513</f>
        <v>B</v>
      </c>
      <c r="C514">
        <f t="shared" si="77"/>
        <v>1</v>
      </c>
      <c r="D514">
        <f t="shared" si="78"/>
        <v>3</v>
      </c>
      <c r="E514">
        <f aca="true" t="shared" si="85" ref="E514:E532">E513</f>
        <v>1</v>
      </c>
      <c r="F514">
        <f aca="true" t="shared" si="86" ref="F514:F523">F513+1</f>
        <v>2</v>
      </c>
      <c r="L514">
        <f>kredietrisico!H153</f>
        <v>0</v>
      </c>
    </row>
    <row r="515" spans="1:12" ht="12.75">
      <c r="A515">
        <f t="shared" si="76"/>
        <v>2</v>
      </c>
      <c r="B515" t="str">
        <f t="shared" si="84"/>
        <v>B</v>
      </c>
      <c r="C515">
        <f t="shared" si="77"/>
        <v>1</v>
      </c>
      <c r="D515">
        <f t="shared" si="78"/>
        <v>3</v>
      </c>
      <c r="E515">
        <f t="shared" si="85"/>
        <v>1</v>
      </c>
      <c r="F515">
        <f t="shared" si="86"/>
        <v>3</v>
      </c>
      <c r="L515">
        <f>kredietrisico!H154</f>
        <v>0</v>
      </c>
    </row>
    <row r="516" spans="1:12" ht="12.75">
      <c r="A516">
        <f t="shared" si="76"/>
        <v>2</v>
      </c>
      <c r="B516" t="str">
        <f t="shared" si="84"/>
        <v>B</v>
      </c>
      <c r="C516">
        <f t="shared" si="77"/>
        <v>1</v>
      </c>
      <c r="D516">
        <f t="shared" si="78"/>
        <v>3</v>
      </c>
      <c r="E516">
        <f t="shared" si="85"/>
        <v>1</v>
      </c>
      <c r="F516">
        <f t="shared" si="86"/>
        <v>4</v>
      </c>
      <c r="L516">
        <f>kredietrisico!H156</f>
        <v>0</v>
      </c>
    </row>
    <row r="517" spans="1:12" ht="12.75">
      <c r="A517">
        <f t="shared" si="76"/>
        <v>2</v>
      </c>
      <c r="B517" t="str">
        <f t="shared" si="84"/>
        <v>B</v>
      </c>
      <c r="C517">
        <f t="shared" si="77"/>
        <v>1</v>
      </c>
      <c r="D517">
        <f t="shared" si="78"/>
        <v>3</v>
      </c>
      <c r="E517">
        <f t="shared" si="85"/>
        <v>1</v>
      </c>
      <c r="F517">
        <f t="shared" si="86"/>
        <v>5</v>
      </c>
      <c r="L517">
        <f>kredietrisico!H157</f>
        <v>0</v>
      </c>
    </row>
    <row r="518" spans="1:12" ht="12.75">
      <c r="A518">
        <f t="shared" si="76"/>
        <v>2</v>
      </c>
      <c r="B518" t="str">
        <f t="shared" si="84"/>
        <v>B</v>
      </c>
      <c r="C518">
        <f t="shared" si="77"/>
        <v>1</v>
      </c>
      <c r="D518">
        <f t="shared" si="78"/>
        <v>3</v>
      </c>
      <c r="E518">
        <f t="shared" si="85"/>
        <v>1</v>
      </c>
      <c r="F518">
        <f t="shared" si="86"/>
        <v>6</v>
      </c>
      <c r="L518">
        <f>kredietrisico!H158</f>
        <v>0</v>
      </c>
    </row>
    <row r="519" spans="1:12" ht="12.75">
      <c r="A519">
        <f t="shared" si="76"/>
        <v>2</v>
      </c>
      <c r="B519" t="str">
        <f t="shared" si="84"/>
        <v>B</v>
      </c>
      <c r="C519">
        <f t="shared" si="77"/>
        <v>1</v>
      </c>
      <c r="D519">
        <f t="shared" si="78"/>
        <v>3</v>
      </c>
      <c r="E519">
        <f t="shared" si="85"/>
        <v>1</v>
      </c>
      <c r="F519">
        <f t="shared" si="86"/>
        <v>7</v>
      </c>
      <c r="L519">
        <f>kredietrisico!H159</f>
        <v>0</v>
      </c>
    </row>
    <row r="520" spans="1:12" ht="12.75">
      <c r="A520">
        <f t="shared" si="76"/>
        <v>2</v>
      </c>
      <c r="B520" t="str">
        <f t="shared" si="84"/>
        <v>B</v>
      </c>
      <c r="C520">
        <f t="shared" si="77"/>
        <v>1</v>
      </c>
      <c r="D520">
        <f t="shared" si="78"/>
        <v>3</v>
      </c>
      <c r="E520">
        <f t="shared" si="85"/>
        <v>1</v>
      </c>
      <c r="F520">
        <f t="shared" si="86"/>
        <v>8</v>
      </c>
      <c r="L520">
        <f>kredietrisico!H162</f>
        <v>0</v>
      </c>
    </row>
    <row r="521" spans="1:12" ht="12.75">
      <c r="A521">
        <f t="shared" si="76"/>
        <v>2</v>
      </c>
      <c r="B521" t="str">
        <f t="shared" si="84"/>
        <v>B</v>
      </c>
      <c r="C521">
        <f t="shared" si="77"/>
        <v>1</v>
      </c>
      <c r="D521">
        <f t="shared" si="78"/>
        <v>3</v>
      </c>
      <c r="E521">
        <f t="shared" si="85"/>
        <v>1</v>
      </c>
      <c r="F521">
        <f t="shared" si="86"/>
        <v>9</v>
      </c>
      <c r="L521">
        <f>kredietrisico!H163</f>
        <v>0</v>
      </c>
    </row>
    <row r="522" spans="1:12" ht="12.75">
      <c r="A522">
        <f t="shared" si="76"/>
        <v>2</v>
      </c>
      <c r="B522" t="str">
        <f t="shared" si="84"/>
        <v>B</v>
      </c>
      <c r="C522">
        <f t="shared" si="77"/>
        <v>1</v>
      </c>
      <c r="D522">
        <f t="shared" si="78"/>
        <v>3</v>
      </c>
      <c r="E522">
        <f t="shared" si="85"/>
        <v>1</v>
      </c>
      <c r="F522">
        <f t="shared" si="86"/>
        <v>10</v>
      </c>
      <c r="L522">
        <f>kredietrisico!H164</f>
        <v>0</v>
      </c>
    </row>
    <row r="523" spans="1:12" ht="12.75">
      <c r="A523">
        <f t="shared" si="76"/>
        <v>2</v>
      </c>
      <c r="B523" t="str">
        <f t="shared" si="84"/>
        <v>B</v>
      </c>
      <c r="C523">
        <f t="shared" si="77"/>
        <v>1</v>
      </c>
      <c r="D523">
        <f t="shared" si="78"/>
        <v>3</v>
      </c>
      <c r="E523">
        <f t="shared" si="85"/>
        <v>1</v>
      </c>
      <c r="F523">
        <f t="shared" si="86"/>
        <v>11</v>
      </c>
      <c r="L523">
        <f>kredietrisico!H169</f>
        <v>0</v>
      </c>
    </row>
    <row r="524" spans="1:12" ht="12.75">
      <c r="A524">
        <f t="shared" si="76"/>
        <v>2</v>
      </c>
      <c r="B524" t="str">
        <f t="shared" si="84"/>
        <v>B</v>
      </c>
      <c r="C524">
        <f t="shared" si="77"/>
        <v>1</v>
      </c>
      <c r="D524">
        <v>4</v>
      </c>
      <c r="E524">
        <f t="shared" si="85"/>
        <v>1</v>
      </c>
      <c r="F524">
        <v>1</v>
      </c>
      <c r="L524">
        <f>kredietrisico!H176</f>
        <v>0</v>
      </c>
    </row>
    <row r="525" spans="1:12" ht="12.75">
      <c r="A525">
        <f t="shared" si="76"/>
        <v>2</v>
      </c>
      <c r="B525" t="str">
        <f t="shared" si="84"/>
        <v>B</v>
      </c>
      <c r="C525">
        <f t="shared" si="77"/>
        <v>1</v>
      </c>
      <c r="D525">
        <f t="shared" si="78"/>
        <v>4</v>
      </c>
      <c r="E525">
        <f t="shared" si="85"/>
        <v>1</v>
      </c>
      <c r="F525">
        <f>F524+1</f>
        <v>2</v>
      </c>
      <c r="L525">
        <f>kredietrisico!I176</f>
        <v>0</v>
      </c>
    </row>
    <row r="526" spans="1:12" ht="12.75">
      <c r="A526">
        <f t="shared" si="76"/>
        <v>2</v>
      </c>
      <c r="B526" t="str">
        <f t="shared" si="84"/>
        <v>B</v>
      </c>
      <c r="C526">
        <f t="shared" si="77"/>
        <v>1</v>
      </c>
      <c r="D526">
        <f t="shared" si="78"/>
        <v>4</v>
      </c>
      <c r="E526">
        <f t="shared" si="85"/>
        <v>1</v>
      </c>
      <c r="F526">
        <f>F525+1</f>
        <v>3</v>
      </c>
      <c r="L526">
        <f>kredietrisico!J176</f>
        <v>0</v>
      </c>
    </row>
    <row r="527" spans="1:12" ht="12.75">
      <c r="A527">
        <f t="shared" si="76"/>
        <v>2</v>
      </c>
      <c r="B527" t="str">
        <f aca="true" t="shared" si="87" ref="B527:B534">B526</f>
        <v>B</v>
      </c>
      <c r="C527">
        <f t="shared" si="77"/>
        <v>1</v>
      </c>
      <c r="D527">
        <f t="shared" si="78"/>
        <v>4</v>
      </c>
      <c r="E527">
        <v>2</v>
      </c>
      <c r="F527">
        <v>1</v>
      </c>
      <c r="L527">
        <f>kredietrisico!H177</f>
        <v>0</v>
      </c>
    </row>
    <row r="528" spans="1:12" ht="12.75">
      <c r="A528">
        <f t="shared" si="76"/>
        <v>2</v>
      </c>
      <c r="B528" t="str">
        <f t="shared" si="87"/>
        <v>B</v>
      </c>
      <c r="C528">
        <f t="shared" si="77"/>
        <v>1</v>
      </c>
      <c r="D528">
        <f t="shared" si="78"/>
        <v>4</v>
      </c>
      <c r="E528">
        <f t="shared" si="85"/>
        <v>2</v>
      </c>
      <c r="F528">
        <f>F527+1</f>
        <v>2</v>
      </c>
      <c r="L528">
        <f>kredietrisico!I177</f>
        <v>0</v>
      </c>
    </row>
    <row r="529" spans="1:12" ht="12.75">
      <c r="A529">
        <f t="shared" si="76"/>
        <v>2</v>
      </c>
      <c r="B529" t="str">
        <f t="shared" si="87"/>
        <v>B</v>
      </c>
      <c r="C529">
        <f t="shared" si="77"/>
        <v>1</v>
      </c>
      <c r="D529">
        <f t="shared" si="78"/>
        <v>4</v>
      </c>
      <c r="E529">
        <f t="shared" si="85"/>
        <v>2</v>
      </c>
      <c r="F529">
        <f>F528+1</f>
        <v>3</v>
      </c>
      <c r="L529">
        <f>kredietrisico!J177</f>
        <v>0</v>
      </c>
    </row>
    <row r="530" spans="1:12" ht="12.75">
      <c r="A530">
        <f t="shared" si="76"/>
        <v>2</v>
      </c>
      <c r="B530" t="str">
        <f t="shared" si="87"/>
        <v>B</v>
      </c>
      <c r="C530">
        <f t="shared" si="77"/>
        <v>1</v>
      </c>
      <c r="D530">
        <f t="shared" si="78"/>
        <v>4</v>
      </c>
      <c r="E530">
        <v>3</v>
      </c>
      <c r="F530">
        <v>1</v>
      </c>
      <c r="L530">
        <f>kredietrisico!H178</f>
        <v>0</v>
      </c>
    </row>
    <row r="531" spans="1:12" ht="12.75">
      <c r="A531">
        <f t="shared" si="76"/>
        <v>2</v>
      </c>
      <c r="B531" t="str">
        <f t="shared" si="87"/>
        <v>B</v>
      </c>
      <c r="C531">
        <f t="shared" si="77"/>
        <v>1</v>
      </c>
      <c r="D531">
        <f t="shared" si="78"/>
        <v>4</v>
      </c>
      <c r="E531">
        <f t="shared" si="85"/>
        <v>3</v>
      </c>
      <c r="F531">
        <f>F530+1</f>
        <v>2</v>
      </c>
      <c r="L531">
        <f>kredietrisico!I178</f>
        <v>0</v>
      </c>
    </row>
    <row r="532" spans="1:12" ht="12.75">
      <c r="A532">
        <f t="shared" si="76"/>
        <v>2</v>
      </c>
      <c r="B532" t="str">
        <f t="shared" si="87"/>
        <v>B</v>
      </c>
      <c r="C532">
        <f t="shared" si="77"/>
        <v>1</v>
      </c>
      <c r="D532">
        <f t="shared" si="78"/>
        <v>4</v>
      </c>
      <c r="E532">
        <f t="shared" si="85"/>
        <v>3</v>
      </c>
      <c r="F532">
        <f>F531+1</f>
        <v>3</v>
      </c>
      <c r="L532">
        <f>kredietrisico!J178</f>
        <v>0</v>
      </c>
    </row>
    <row r="533" spans="1:12" ht="12.75">
      <c r="A533">
        <f aca="true" t="shared" si="88" ref="A533:A550">A532</f>
        <v>2</v>
      </c>
      <c r="B533" t="str">
        <f t="shared" si="87"/>
        <v>B</v>
      </c>
      <c r="C533">
        <f aca="true" t="shared" si="89" ref="C533:C550">C532</f>
        <v>1</v>
      </c>
      <c r="D533">
        <v>4</v>
      </c>
      <c r="E533">
        <v>4</v>
      </c>
      <c r="F533">
        <v>1</v>
      </c>
      <c r="L533">
        <f>kredietrisico!H180</f>
        <v>0</v>
      </c>
    </row>
    <row r="534" spans="1:12" ht="12.75">
      <c r="A534">
        <f t="shared" si="88"/>
        <v>2</v>
      </c>
      <c r="B534" t="str">
        <f t="shared" si="87"/>
        <v>B</v>
      </c>
      <c r="C534">
        <f t="shared" si="89"/>
        <v>1</v>
      </c>
      <c r="D534">
        <f aca="true" t="shared" si="90" ref="D534:D541">D533</f>
        <v>4</v>
      </c>
      <c r="E534">
        <f>E533</f>
        <v>4</v>
      </c>
      <c r="F534">
        <f>F533+1</f>
        <v>2</v>
      </c>
      <c r="L534">
        <f>kredietrisico!I180</f>
        <v>0</v>
      </c>
    </row>
    <row r="535" spans="1:12" ht="12.75">
      <c r="A535">
        <f t="shared" si="88"/>
        <v>2</v>
      </c>
      <c r="B535" t="str">
        <f>B534</f>
        <v>B</v>
      </c>
      <c r="C535">
        <f t="shared" si="89"/>
        <v>1</v>
      </c>
      <c r="D535">
        <f t="shared" si="90"/>
        <v>4</v>
      </c>
      <c r="E535">
        <f>E534</f>
        <v>4</v>
      </c>
      <c r="F535">
        <f>F534+1</f>
        <v>3</v>
      </c>
      <c r="L535">
        <f>kredietrisico!J180</f>
        <v>0</v>
      </c>
    </row>
    <row r="536" spans="1:12" ht="12.75">
      <c r="A536">
        <f t="shared" si="88"/>
        <v>2</v>
      </c>
      <c r="B536" t="str">
        <f aca="true" t="shared" si="91" ref="B536:B543">B535</f>
        <v>B</v>
      </c>
      <c r="C536">
        <f t="shared" si="89"/>
        <v>1</v>
      </c>
      <c r="D536">
        <f t="shared" si="90"/>
        <v>4</v>
      </c>
      <c r="E536">
        <v>5</v>
      </c>
      <c r="F536">
        <v>1</v>
      </c>
      <c r="L536">
        <f>kredietrisico!H181</f>
        <v>0</v>
      </c>
    </row>
    <row r="537" spans="1:12" ht="12.75">
      <c r="A537">
        <f t="shared" si="88"/>
        <v>2</v>
      </c>
      <c r="B537" t="str">
        <f t="shared" si="91"/>
        <v>B</v>
      </c>
      <c r="C537">
        <f t="shared" si="89"/>
        <v>1</v>
      </c>
      <c r="D537">
        <f t="shared" si="90"/>
        <v>4</v>
      </c>
      <c r="E537">
        <f>E536</f>
        <v>5</v>
      </c>
      <c r="F537">
        <f>F536+1</f>
        <v>2</v>
      </c>
      <c r="L537">
        <f>kredietrisico!I181</f>
        <v>0</v>
      </c>
    </row>
    <row r="538" spans="1:12" ht="12.75">
      <c r="A538">
        <f t="shared" si="88"/>
        <v>2</v>
      </c>
      <c r="B538" t="str">
        <f t="shared" si="91"/>
        <v>B</v>
      </c>
      <c r="C538">
        <f t="shared" si="89"/>
        <v>1</v>
      </c>
      <c r="D538">
        <f t="shared" si="90"/>
        <v>4</v>
      </c>
      <c r="E538">
        <f>E537</f>
        <v>5</v>
      </c>
      <c r="F538">
        <f>F537+1</f>
        <v>3</v>
      </c>
      <c r="L538">
        <f>kredietrisico!J181</f>
        <v>0</v>
      </c>
    </row>
    <row r="539" spans="1:12" ht="12.75">
      <c r="A539">
        <f t="shared" si="88"/>
        <v>2</v>
      </c>
      <c r="B539" t="str">
        <f t="shared" si="91"/>
        <v>B</v>
      </c>
      <c r="C539">
        <f t="shared" si="89"/>
        <v>1</v>
      </c>
      <c r="D539">
        <f t="shared" si="90"/>
        <v>4</v>
      </c>
      <c r="E539">
        <v>6</v>
      </c>
      <c r="F539">
        <v>1</v>
      </c>
      <c r="L539">
        <f>kredietrisico!H182</f>
        <v>0</v>
      </c>
    </row>
    <row r="540" spans="1:12" ht="12.75">
      <c r="A540">
        <f t="shared" si="88"/>
        <v>2</v>
      </c>
      <c r="B540" t="str">
        <f t="shared" si="91"/>
        <v>B</v>
      </c>
      <c r="C540">
        <f t="shared" si="89"/>
        <v>1</v>
      </c>
      <c r="D540">
        <f t="shared" si="90"/>
        <v>4</v>
      </c>
      <c r="E540">
        <f>E539</f>
        <v>6</v>
      </c>
      <c r="F540">
        <f>F539+1</f>
        <v>2</v>
      </c>
      <c r="L540">
        <f>kredietrisico!I182</f>
        <v>0</v>
      </c>
    </row>
    <row r="541" spans="1:12" ht="12.75">
      <c r="A541">
        <f t="shared" si="88"/>
        <v>2</v>
      </c>
      <c r="B541" t="str">
        <f t="shared" si="91"/>
        <v>B</v>
      </c>
      <c r="C541">
        <f t="shared" si="89"/>
        <v>1</v>
      </c>
      <c r="D541">
        <f t="shared" si="90"/>
        <v>4</v>
      </c>
      <c r="E541">
        <f>E540</f>
        <v>6</v>
      </c>
      <c r="F541">
        <f>F540+1</f>
        <v>3</v>
      </c>
      <c r="L541">
        <f>kredietrisico!J182</f>
        <v>0</v>
      </c>
    </row>
    <row r="542" spans="1:12" ht="12.75">
      <c r="A542">
        <f t="shared" si="88"/>
        <v>2</v>
      </c>
      <c r="B542" t="str">
        <f t="shared" si="91"/>
        <v>B</v>
      </c>
      <c r="C542">
        <f t="shared" si="89"/>
        <v>1</v>
      </c>
      <c r="D542">
        <v>4</v>
      </c>
      <c r="E542">
        <v>7</v>
      </c>
      <c r="F542">
        <v>1</v>
      </c>
      <c r="L542">
        <f>kredietrisico!H183</f>
        <v>0</v>
      </c>
    </row>
    <row r="543" spans="1:12" ht="12.75">
      <c r="A543">
        <f t="shared" si="88"/>
        <v>2</v>
      </c>
      <c r="B543" t="str">
        <f t="shared" si="91"/>
        <v>B</v>
      </c>
      <c r="C543">
        <f t="shared" si="89"/>
        <v>1</v>
      </c>
      <c r="D543">
        <f aca="true" t="shared" si="92" ref="D543:D550">D542</f>
        <v>4</v>
      </c>
      <c r="E543">
        <f>E542</f>
        <v>7</v>
      </c>
      <c r="F543">
        <f>F542+1</f>
        <v>2</v>
      </c>
      <c r="L543">
        <f>kredietrisico!I183</f>
        <v>0</v>
      </c>
    </row>
    <row r="544" spans="1:12" ht="12.75">
      <c r="A544">
        <f t="shared" si="88"/>
        <v>2</v>
      </c>
      <c r="B544" t="str">
        <f>B543</f>
        <v>B</v>
      </c>
      <c r="C544">
        <f t="shared" si="89"/>
        <v>1</v>
      </c>
      <c r="D544">
        <f t="shared" si="92"/>
        <v>4</v>
      </c>
      <c r="E544">
        <f>E543</f>
        <v>7</v>
      </c>
      <c r="F544">
        <f>F543+1</f>
        <v>3</v>
      </c>
      <c r="L544">
        <f>kredietrisico!J183</f>
        <v>0</v>
      </c>
    </row>
    <row r="545" spans="1:12" ht="12.75">
      <c r="A545">
        <f t="shared" si="88"/>
        <v>2</v>
      </c>
      <c r="B545" t="str">
        <f aca="true" t="shared" si="93" ref="B545:B550">B544</f>
        <v>B</v>
      </c>
      <c r="C545">
        <f t="shared" si="89"/>
        <v>1</v>
      </c>
      <c r="D545">
        <f t="shared" si="92"/>
        <v>4</v>
      </c>
      <c r="E545">
        <v>8</v>
      </c>
      <c r="F545">
        <v>1</v>
      </c>
      <c r="L545">
        <f>kredietrisico!H184</f>
        <v>0</v>
      </c>
    </row>
    <row r="546" spans="1:12" ht="12.75">
      <c r="A546">
        <f t="shared" si="88"/>
        <v>2</v>
      </c>
      <c r="B546" t="str">
        <f t="shared" si="93"/>
        <v>B</v>
      </c>
      <c r="C546">
        <f t="shared" si="89"/>
        <v>1</v>
      </c>
      <c r="D546">
        <f t="shared" si="92"/>
        <v>4</v>
      </c>
      <c r="E546">
        <f>E545</f>
        <v>8</v>
      </c>
      <c r="F546">
        <f>F545+1</f>
        <v>2</v>
      </c>
      <c r="L546">
        <f>kredietrisico!I184</f>
        <v>0</v>
      </c>
    </row>
    <row r="547" spans="1:12" ht="12.75">
      <c r="A547">
        <f t="shared" si="88"/>
        <v>2</v>
      </c>
      <c r="B547" t="str">
        <f t="shared" si="93"/>
        <v>B</v>
      </c>
      <c r="C547">
        <f t="shared" si="89"/>
        <v>1</v>
      </c>
      <c r="D547">
        <f t="shared" si="92"/>
        <v>4</v>
      </c>
      <c r="E547">
        <f>E546</f>
        <v>8</v>
      </c>
      <c r="F547">
        <f>F546+1</f>
        <v>3</v>
      </c>
      <c r="L547">
        <f>kredietrisico!J184</f>
        <v>0</v>
      </c>
    </row>
    <row r="548" spans="1:12" ht="12.75">
      <c r="A548">
        <f t="shared" si="88"/>
        <v>2</v>
      </c>
      <c r="B548" t="str">
        <f t="shared" si="93"/>
        <v>B</v>
      </c>
      <c r="C548">
        <f t="shared" si="89"/>
        <v>1</v>
      </c>
      <c r="D548">
        <f t="shared" si="92"/>
        <v>4</v>
      </c>
      <c r="E548">
        <v>9</v>
      </c>
      <c r="F548">
        <v>1</v>
      </c>
      <c r="L548">
        <f>kredietrisico!H187</f>
        <v>0</v>
      </c>
    </row>
    <row r="549" spans="1:12" ht="12.75">
      <c r="A549">
        <f t="shared" si="88"/>
        <v>2</v>
      </c>
      <c r="B549" t="str">
        <f t="shared" si="93"/>
        <v>B</v>
      </c>
      <c r="C549">
        <f t="shared" si="89"/>
        <v>1</v>
      </c>
      <c r="D549">
        <f t="shared" si="92"/>
        <v>4</v>
      </c>
      <c r="E549">
        <f>E548</f>
        <v>9</v>
      </c>
      <c r="F549">
        <f>F548+1</f>
        <v>2</v>
      </c>
      <c r="L549">
        <f>kredietrisico!I187</f>
        <v>0</v>
      </c>
    </row>
    <row r="550" spans="1:12" ht="12.75">
      <c r="A550">
        <f t="shared" si="88"/>
        <v>2</v>
      </c>
      <c r="B550" t="str">
        <f t="shared" si="93"/>
        <v>B</v>
      </c>
      <c r="C550">
        <f t="shared" si="89"/>
        <v>1</v>
      </c>
      <c r="D550">
        <f t="shared" si="92"/>
        <v>4</v>
      </c>
      <c r="E550">
        <f>E549</f>
        <v>9</v>
      </c>
      <c r="F550">
        <f>F549+1</f>
        <v>3</v>
      </c>
      <c r="L550">
        <f>kredietrisico!J187</f>
        <v>0</v>
      </c>
    </row>
    <row r="551" spans="1:12" ht="12.75">
      <c r="A551">
        <f aca="true" t="shared" si="94" ref="A551:A556">A550</f>
        <v>2</v>
      </c>
      <c r="B551" t="str">
        <f aca="true" t="shared" si="95" ref="B551:B556">B550</f>
        <v>B</v>
      </c>
      <c r="C551">
        <f aca="true" t="shared" si="96" ref="C551:C556">C550</f>
        <v>1</v>
      </c>
      <c r="D551">
        <f aca="true" t="shared" si="97" ref="D551:D556">D550</f>
        <v>4</v>
      </c>
      <c r="E551">
        <v>10</v>
      </c>
      <c r="F551">
        <v>1</v>
      </c>
      <c r="L551">
        <f>kredietrisico!H188</f>
        <v>0</v>
      </c>
    </row>
    <row r="552" spans="1:12" ht="12.75">
      <c r="A552">
        <f t="shared" si="94"/>
        <v>2</v>
      </c>
      <c r="B552" t="str">
        <f t="shared" si="95"/>
        <v>B</v>
      </c>
      <c r="C552">
        <f t="shared" si="96"/>
        <v>1</v>
      </c>
      <c r="D552">
        <f t="shared" si="97"/>
        <v>4</v>
      </c>
      <c r="E552">
        <f>E551</f>
        <v>10</v>
      </c>
      <c r="F552">
        <f>F551+1</f>
        <v>2</v>
      </c>
      <c r="L552">
        <f>kredietrisico!I188</f>
        <v>0</v>
      </c>
    </row>
    <row r="553" spans="1:12" ht="12.75">
      <c r="A553">
        <f t="shared" si="94"/>
        <v>2</v>
      </c>
      <c r="B553" t="str">
        <f t="shared" si="95"/>
        <v>B</v>
      </c>
      <c r="C553">
        <f t="shared" si="96"/>
        <v>1</v>
      </c>
      <c r="D553">
        <f t="shared" si="97"/>
        <v>4</v>
      </c>
      <c r="E553">
        <f>E552</f>
        <v>10</v>
      </c>
      <c r="F553">
        <f>F552+1</f>
        <v>3</v>
      </c>
      <c r="L553">
        <f>kredietrisico!J188</f>
        <v>0</v>
      </c>
    </row>
    <row r="554" spans="1:12" ht="12.75">
      <c r="A554">
        <f t="shared" si="94"/>
        <v>2</v>
      </c>
      <c r="B554" t="str">
        <f t="shared" si="95"/>
        <v>B</v>
      </c>
      <c r="C554">
        <f t="shared" si="96"/>
        <v>1</v>
      </c>
      <c r="D554">
        <f t="shared" si="97"/>
        <v>4</v>
      </c>
      <c r="E554">
        <v>11</v>
      </c>
      <c r="F554">
        <v>1</v>
      </c>
      <c r="L554">
        <f>kredietrisico!H189</f>
        <v>0</v>
      </c>
    </row>
    <row r="555" spans="1:12" ht="12.75">
      <c r="A555">
        <f t="shared" si="94"/>
        <v>2</v>
      </c>
      <c r="B555" t="str">
        <f t="shared" si="95"/>
        <v>B</v>
      </c>
      <c r="C555">
        <f t="shared" si="96"/>
        <v>1</v>
      </c>
      <c r="D555">
        <f t="shared" si="97"/>
        <v>4</v>
      </c>
      <c r="E555">
        <f>E554</f>
        <v>11</v>
      </c>
      <c r="F555">
        <f>F554+1</f>
        <v>2</v>
      </c>
      <c r="L555">
        <f>kredietrisico!I189</f>
        <v>0</v>
      </c>
    </row>
    <row r="556" spans="1:12" ht="12.75">
      <c r="A556">
        <f t="shared" si="94"/>
        <v>2</v>
      </c>
      <c r="B556" t="str">
        <f t="shared" si="95"/>
        <v>B</v>
      </c>
      <c r="C556">
        <f t="shared" si="96"/>
        <v>1</v>
      </c>
      <c r="D556">
        <f t="shared" si="97"/>
        <v>4</v>
      </c>
      <c r="E556">
        <f>E555</f>
        <v>11</v>
      </c>
      <c r="F556">
        <f>F555+1</f>
        <v>3</v>
      </c>
      <c r="L556">
        <f>kredietrisico!J189</f>
        <v>0</v>
      </c>
    </row>
    <row r="557" spans="1:12" ht="12.75">
      <c r="A557">
        <f>A556</f>
        <v>2</v>
      </c>
      <c r="B557" t="str">
        <f>B556</f>
        <v>B</v>
      </c>
      <c r="C557">
        <f>C556</f>
        <v>1</v>
      </c>
      <c r="D557">
        <v>5</v>
      </c>
      <c r="E557">
        <v>1</v>
      </c>
      <c r="F557">
        <v>1</v>
      </c>
      <c r="K557">
        <f>kredietrisico!H195</f>
        <v>0</v>
      </c>
      <c r="L557">
        <f>kredietrisico!J195</f>
        <v>0</v>
      </c>
    </row>
    <row r="558" spans="1:12" ht="12.75">
      <c r="A558">
        <f aca="true" t="shared" si="98" ref="A558:A567">A557</f>
        <v>2</v>
      </c>
      <c r="B558" t="str">
        <f aca="true" t="shared" si="99" ref="B558:B567">B557</f>
        <v>B</v>
      </c>
      <c r="C558">
        <f aca="true" t="shared" si="100" ref="C558:C567">C557</f>
        <v>1</v>
      </c>
      <c r="D558">
        <f>D557</f>
        <v>5</v>
      </c>
      <c r="E558">
        <f>E557+1</f>
        <v>2</v>
      </c>
      <c r="F558">
        <f>F557</f>
        <v>1</v>
      </c>
      <c r="K558">
        <f>kredietrisico!H196</f>
        <v>0</v>
      </c>
      <c r="L558">
        <f>kredietrisico!J196</f>
        <v>0</v>
      </c>
    </row>
    <row r="559" spans="1:12" ht="12.75">
      <c r="A559">
        <f t="shared" si="98"/>
        <v>2</v>
      </c>
      <c r="B559" t="str">
        <f t="shared" si="99"/>
        <v>B</v>
      </c>
      <c r="C559">
        <f t="shared" si="100"/>
        <v>1</v>
      </c>
      <c r="D559">
        <f aca="true" t="shared" si="101" ref="D559:D567">D558</f>
        <v>5</v>
      </c>
      <c r="E559">
        <f aca="true" t="shared" si="102" ref="E559:E566">E558+1</f>
        <v>3</v>
      </c>
      <c r="F559">
        <f aca="true" t="shared" si="103" ref="F559:F566">F558</f>
        <v>1</v>
      </c>
      <c r="K559">
        <f>kredietrisico!H197</f>
        <v>0</v>
      </c>
      <c r="L559">
        <f>kredietrisico!J197</f>
        <v>0</v>
      </c>
    </row>
    <row r="560" spans="1:12" ht="12.75">
      <c r="A560">
        <f t="shared" si="98"/>
        <v>2</v>
      </c>
      <c r="B560" t="str">
        <f t="shared" si="99"/>
        <v>B</v>
      </c>
      <c r="C560">
        <f t="shared" si="100"/>
        <v>1</v>
      </c>
      <c r="D560">
        <f t="shared" si="101"/>
        <v>5</v>
      </c>
      <c r="E560">
        <f t="shared" si="102"/>
        <v>4</v>
      </c>
      <c r="F560">
        <f t="shared" si="103"/>
        <v>1</v>
      </c>
      <c r="K560">
        <f>kredietrisico!H199</f>
        <v>0</v>
      </c>
      <c r="L560">
        <f>kredietrisico!J199</f>
        <v>0</v>
      </c>
    </row>
    <row r="561" spans="1:12" ht="12.75">
      <c r="A561">
        <f t="shared" si="98"/>
        <v>2</v>
      </c>
      <c r="B561" t="str">
        <f t="shared" si="99"/>
        <v>B</v>
      </c>
      <c r="C561">
        <f t="shared" si="100"/>
        <v>1</v>
      </c>
      <c r="D561">
        <f t="shared" si="101"/>
        <v>5</v>
      </c>
      <c r="E561">
        <f t="shared" si="102"/>
        <v>5</v>
      </c>
      <c r="F561">
        <f t="shared" si="103"/>
        <v>1</v>
      </c>
      <c r="K561">
        <f>kredietrisico!H200</f>
        <v>0</v>
      </c>
      <c r="L561">
        <f>kredietrisico!J200</f>
        <v>0</v>
      </c>
    </row>
    <row r="562" spans="1:12" ht="12.75">
      <c r="A562">
        <f t="shared" si="98"/>
        <v>2</v>
      </c>
      <c r="B562" t="str">
        <f t="shared" si="99"/>
        <v>B</v>
      </c>
      <c r="C562">
        <f t="shared" si="100"/>
        <v>1</v>
      </c>
      <c r="D562">
        <f t="shared" si="101"/>
        <v>5</v>
      </c>
      <c r="E562">
        <f t="shared" si="102"/>
        <v>6</v>
      </c>
      <c r="F562">
        <f t="shared" si="103"/>
        <v>1</v>
      </c>
      <c r="K562">
        <f>kredietrisico!H201</f>
        <v>0</v>
      </c>
      <c r="L562">
        <f>kredietrisico!J201</f>
        <v>0</v>
      </c>
    </row>
    <row r="563" spans="1:12" ht="12.75">
      <c r="A563">
        <f t="shared" si="98"/>
        <v>2</v>
      </c>
      <c r="B563" t="str">
        <f t="shared" si="99"/>
        <v>B</v>
      </c>
      <c r="C563">
        <f t="shared" si="100"/>
        <v>1</v>
      </c>
      <c r="D563">
        <f t="shared" si="101"/>
        <v>5</v>
      </c>
      <c r="E563">
        <f t="shared" si="102"/>
        <v>7</v>
      </c>
      <c r="F563">
        <f t="shared" si="103"/>
        <v>1</v>
      </c>
      <c r="K563">
        <f>kredietrisico!H202</f>
        <v>0</v>
      </c>
      <c r="L563">
        <f>kredietrisico!J202</f>
        <v>0</v>
      </c>
    </row>
    <row r="564" spans="1:12" ht="12.75">
      <c r="A564">
        <f t="shared" si="98"/>
        <v>2</v>
      </c>
      <c r="B564" t="str">
        <f t="shared" si="99"/>
        <v>B</v>
      </c>
      <c r="C564">
        <f t="shared" si="100"/>
        <v>1</v>
      </c>
      <c r="D564">
        <f t="shared" si="101"/>
        <v>5</v>
      </c>
      <c r="E564">
        <f t="shared" si="102"/>
        <v>8</v>
      </c>
      <c r="F564">
        <f t="shared" si="103"/>
        <v>1</v>
      </c>
      <c r="K564">
        <f>kredietrisico!H205</f>
        <v>0</v>
      </c>
      <c r="L564">
        <f>kredietrisico!J205</f>
        <v>0</v>
      </c>
    </row>
    <row r="565" spans="1:12" ht="12.75">
      <c r="A565">
        <f t="shared" si="98"/>
        <v>2</v>
      </c>
      <c r="B565" t="str">
        <f t="shared" si="99"/>
        <v>B</v>
      </c>
      <c r="C565">
        <f t="shared" si="100"/>
        <v>1</v>
      </c>
      <c r="D565">
        <f t="shared" si="101"/>
        <v>5</v>
      </c>
      <c r="E565">
        <f t="shared" si="102"/>
        <v>9</v>
      </c>
      <c r="F565">
        <f t="shared" si="103"/>
        <v>1</v>
      </c>
      <c r="K565">
        <f>kredietrisico!H206</f>
        <v>0</v>
      </c>
      <c r="L565">
        <f>kredietrisico!J206</f>
        <v>0</v>
      </c>
    </row>
    <row r="566" spans="1:12" ht="12.75">
      <c r="A566">
        <f t="shared" si="98"/>
        <v>2</v>
      </c>
      <c r="B566" t="str">
        <f t="shared" si="99"/>
        <v>B</v>
      </c>
      <c r="C566">
        <f t="shared" si="100"/>
        <v>1</v>
      </c>
      <c r="D566">
        <f t="shared" si="101"/>
        <v>5</v>
      </c>
      <c r="E566">
        <f t="shared" si="102"/>
        <v>10</v>
      </c>
      <c r="F566">
        <f t="shared" si="103"/>
        <v>1</v>
      </c>
      <c r="K566">
        <f>kredietrisico!H207</f>
        <v>0</v>
      </c>
      <c r="L566">
        <f>kredietrisico!J207</f>
        <v>0</v>
      </c>
    </row>
    <row r="567" spans="1:12" ht="12.75">
      <c r="A567">
        <f t="shared" si="98"/>
        <v>2</v>
      </c>
      <c r="B567" t="str">
        <f t="shared" si="99"/>
        <v>B</v>
      </c>
      <c r="C567">
        <f t="shared" si="100"/>
        <v>1</v>
      </c>
      <c r="D567">
        <f t="shared" si="101"/>
        <v>5</v>
      </c>
      <c r="E567">
        <f>E566+1</f>
        <v>11</v>
      </c>
      <c r="F567">
        <f>F566</f>
        <v>1</v>
      </c>
      <c r="K567">
        <f>kredietrisico!H208</f>
        <v>0</v>
      </c>
      <c r="L567">
        <f>kredietrisico!J208</f>
        <v>0</v>
      </c>
    </row>
    <row r="568" spans="1:12" ht="12.75">
      <c r="A568">
        <f aca="true" t="shared" si="104" ref="A568:A631">A567</f>
        <v>2</v>
      </c>
      <c r="B568" t="str">
        <f aca="true" t="shared" si="105" ref="B568:B631">B567</f>
        <v>B</v>
      </c>
      <c r="C568">
        <f aca="true" t="shared" si="106" ref="C568:C631">C567</f>
        <v>1</v>
      </c>
      <c r="D568">
        <f aca="true" t="shared" si="107" ref="D568:D631">D567</f>
        <v>5</v>
      </c>
      <c r="E568">
        <v>1</v>
      </c>
      <c r="F568">
        <v>2</v>
      </c>
      <c r="K568">
        <f>kredietrisico!I195</f>
        <v>0</v>
      </c>
      <c r="L568">
        <f>kredietrisico!K195</f>
        <v>0</v>
      </c>
    </row>
    <row r="569" spans="1:12" ht="12.75">
      <c r="A569">
        <f t="shared" si="104"/>
        <v>2</v>
      </c>
      <c r="B569" t="str">
        <f t="shared" si="105"/>
        <v>B</v>
      </c>
      <c r="C569">
        <f t="shared" si="106"/>
        <v>1</v>
      </c>
      <c r="D569">
        <f t="shared" si="107"/>
        <v>5</v>
      </c>
      <c r="E569">
        <f>E568+1</f>
        <v>2</v>
      </c>
      <c r="F569">
        <f>F568</f>
        <v>2</v>
      </c>
      <c r="K569">
        <f>kredietrisico!I196</f>
        <v>0</v>
      </c>
      <c r="L569">
        <f>kredietrisico!K196</f>
        <v>0</v>
      </c>
    </row>
    <row r="570" spans="1:12" ht="12.75">
      <c r="A570">
        <f t="shared" si="104"/>
        <v>2</v>
      </c>
      <c r="B570" t="str">
        <f t="shared" si="105"/>
        <v>B</v>
      </c>
      <c r="C570">
        <f t="shared" si="106"/>
        <v>1</v>
      </c>
      <c r="D570">
        <f t="shared" si="107"/>
        <v>5</v>
      </c>
      <c r="E570">
        <f aca="true" t="shared" si="108" ref="E570:E578">E569+1</f>
        <v>3</v>
      </c>
      <c r="F570">
        <f aca="true" t="shared" si="109" ref="F570:F578">F569</f>
        <v>2</v>
      </c>
      <c r="K570">
        <f>kredietrisico!I197</f>
        <v>0</v>
      </c>
      <c r="L570">
        <f>kredietrisico!K197</f>
        <v>0</v>
      </c>
    </row>
    <row r="571" spans="1:12" ht="12.75">
      <c r="A571">
        <f t="shared" si="104"/>
        <v>2</v>
      </c>
      <c r="B571" t="str">
        <f t="shared" si="105"/>
        <v>B</v>
      </c>
      <c r="C571">
        <f t="shared" si="106"/>
        <v>1</v>
      </c>
      <c r="D571">
        <f t="shared" si="107"/>
        <v>5</v>
      </c>
      <c r="E571">
        <f t="shared" si="108"/>
        <v>4</v>
      </c>
      <c r="F571">
        <f t="shared" si="109"/>
        <v>2</v>
      </c>
      <c r="K571">
        <f>kredietrisico!I199</f>
        <v>0</v>
      </c>
      <c r="L571">
        <f>kredietrisico!K199</f>
        <v>0</v>
      </c>
    </row>
    <row r="572" spans="1:12" ht="12.75">
      <c r="A572">
        <f t="shared" si="104"/>
        <v>2</v>
      </c>
      <c r="B572" t="str">
        <f t="shared" si="105"/>
        <v>B</v>
      </c>
      <c r="C572">
        <f t="shared" si="106"/>
        <v>1</v>
      </c>
      <c r="D572">
        <f t="shared" si="107"/>
        <v>5</v>
      </c>
      <c r="E572">
        <f t="shared" si="108"/>
        <v>5</v>
      </c>
      <c r="F572">
        <f t="shared" si="109"/>
        <v>2</v>
      </c>
      <c r="K572">
        <f>kredietrisico!I200</f>
        <v>0</v>
      </c>
      <c r="L572">
        <f>kredietrisico!K200</f>
        <v>0</v>
      </c>
    </row>
    <row r="573" spans="1:12" ht="12.75">
      <c r="A573">
        <f t="shared" si="104"/>
        <v>2</v>
      </c>
      <c r="B573" t="str">
        <f t="shared" si="105"/>
        <v>B</v>
      </c>
      <c r="C573">
        <f t="shared" si="106"/>
        <v>1</v>
      </c>
      <c r="D573">
        <f t="shared" si="107"/>
        <v>5</v>
      </c>
      <c r="E573">
        <f t="shared" si="108"/>
        <v>6</v>
      </c>
      <c r="F573">
        <f t="shared" si="109"/>
        <v>2</v>
      </c>
      <c r="K573">
        <f>kredietrisico!I201</f>
        <v>0</v>
      </c>
      <c r="L573">
        <f>kredietrisico!K201</f>
        <v>0</v>
      </c>
    </row>
    <row r="574" spans="1:12" ht="12.75">
      <c r="A574">
        <f t="shared" si="104"/>
        <v>2</v>
      </c>
      <c r="B574" t="str">
        <f t="shared" si="105"/>
        <v>B</v>
      </c>
      <c r="C574">
        <f t="shared" si="106"/>
        <v>1</v>
      </c>
      <c r="D574">
        <f t="shared" si="107"/>
        <v>5</v>
      </c>
      <c r="E574">
        <f t="shared" si="108"/>
        <v>7</v>
      </c>
      <c r="F574">
        <f t="shared" si="109"/>
        <v>2</v>
      </c>
      <c r="K574">
        <f>kredietrisico!I202</f>
        <v>0</v>
      </c>
      <c r="L574">
        <f>kredietrisico!K202</f>
        <v>0</v>
      </c>
    </row>
    <row r="575" spans="1:12" ht="12.75">
      <c r="A575">
        <f t="shared" si="104"/>
        <v>2</v>
      </c>
      <c r="B575" t="str">
        <f t="shared" si="105"/>
        <v>B</v>
      </c>
      <c r="C575">
        <f t="shared" si="106"/>
        <v>1</v>
      </c>
      <c r="D575">
        <f t="shared" si="107"/>
        <v>5</v>
      </c>
      <c r="E575">
        <f t="shared" si="108"/>
        <v>8</v>
      </c>
      <c r="F575">
        <f t="shared" si="109"/>
        <v>2</v>
      </c>
      <c r="K575">
        <f>kredietrisico!I205</f>
        <v>0</v>
      </c>
      <c r="L575">
        <f>kredietrisico!K205</f>
        <v>0</v>
      </c>
    </row>
    <row r="576" spans="1:12" ht="12.75">
      <c r="A576">
        <f t="shared" si="104"/>
        <v>2</v>
      </c>
      <c r="B576" t="str">
        <f t="shared" si="105"/>
        <v>B</v>
      </c>
      <c r="C576">
        <f t="shared" si="106"/>
        <v>1</v>
      </c>
      <c r="D576">
        <f t="shared" si="107"/>
        <v>5</v>
      </c>
      <c r="E576">
        <f t="shared" si="108"/>
        <v>9</v>
      </c>
      <c r="F576">
        <f t="shared" si="109"/>
        <v>2</v>
      </c>
      <c r="K576">
        <f>kredietrisico!I206</f>
        <v>0</v>
      </c>
      <c r="L576">
        <f>kredietrisico!K206</f>
        <v>0</v>
      </c>
    </row>
    <row r="577" spans="1:12" ht="12.75">
      <c r="A577">
        <f t="shared" si="104"/>
        <v>2</v>
      </c>
      <c r="B577" t="str">
        <f t="shared" si="105"/>
        <v>B</v>
      </c>
      <c r="C577">
        <f t="shared" si="106"/>
        <v>1</v>
      </c>
      <c r="D577">
        <f t="shared" si="107"/>
        <v>5</v>
      </c>
      <c r="E577">
        <f t="shared" si="108"/>
        <v>10</v>
      </c>
      <c r="F577">
        <f t="shared" si="109"/>
        <v>2</v>
      </c>
      <c r="K577">
        <f>kredietrisico!I207</f>
        <v>0</v>
      </c>
      <c r="L577">
        <f>kredietrisico!K207</f>
        <v>0</v>
      </c>
    </row>
    <row r="578" spans="1:12" ht="12.75">
      <c r="A578">
        <f t="shared" si="104"/>
        <v>2</v>
      </c>
      <c r="B578" t="str">
        <f t="shared" si="105"/>
        <v>B</v>
      </c>
      <c r="C578">
        <f t="shared" si="106"/>
        <v>1</v>
      </c>
      <c r="D578">
        <f t="shared" si="107"/>
        <v>5</v>
      </c>
      <c r="E578">
        <f t="shared" si="108"/>
        <v>11</v>
      </c>
      <c r="F578">
        <f t="shared" si="109"/>
        <v>2</v>
      </c>
      <c r="K578">
        <f>kredietrisico!I208</f>
        <v>0</v>
      </c>
      <c r="L578">
        <f>kredietrisico!K208</f>
        <v>0</v>
      </c>
    </row>
    <row r="579" spans="1:12" ht="12.75">
      <c r="A579">
        <f t="shared" si="104"/>
        <v>2</v>
      </c>
      <c r="B579" t="str">
        <f t="shared" si="105"/>
        <v>B</v>
      </c>
      <c r="C579">
        <f t="shared" si="106"/>
        <v>1</v>
      </c>
      <c r="D579">
        <v>6</v>
      </c>
      <c r="E579">
        <v>1</v>
      </c>
      <c r="K579">
        <f>kredietrisico!S213</f>
        <v>0</v>
      </c>
      <c r="L579">
        <f>kredietrisico!T213</f>
        <v>0</v>
      </c>
    </row>
    <row r="580" spans="1:12" ht="12.75">
      <c r="A580">
        <f t="shared" si="104"/>
        <v>2</v>
      </c>
      <c r="B580" t="str">
        <f t="shared" si="105"/>
        <v>B</v>
      </c>
      <c r="C580">
        <f t="shared" si="106"/>
        <v>1</v>
      </c>
      <c r="D580">
        <f t="shared" si="107"/>
        <v>6</v>
      </c>
      <c r="E580">
        <f>E579+1</f>
        <v>2</v>
      </c>
      <c r="K580">
        <f>kredietrisico!S214</f>
        <v>0</v>
      </c>
      <c r="L580">
        <f>kredietrisico!T214</f>
        <v>0</v>
      </c>
    </row>
    <row r="581" spans="1:12" ht="12.75">
      <c r="A581">
        <f t="shared" si="104"/>
        <v>2</v>
      </c>
      <c r="B581" t="str">
        <f t="shared" si="105"/>
        <v>B</v>
      </c>
      <c r="C581">
        <f t="shared" si="106"/>
        <v>1</v>
      </c>
      <c r="D581">
        <f t="shared" si="107"/>
        <v>6</v>
      </c>
      <c r="E581">
        <f>E580+1</f>
        <v>3</v>
      </c>
      <c r="K581">
        <f>kredietrisico!S215</f>
        <v>0</v>
      </c>
      <c r="L581">
        <f>kredietrisico!T215</f>
        <v>0</v>
      </c>
    </row>
    <row r="582" spans="1:12" ht="12.75">
      <c r="A582">
        <f t="shared" si="104"/>
        <v>2</v>
      </c>
      <c r="B582" t="str">
        <f t="shared" si="105"/>
        <v>B</v>
      </c>
      <c r="C582">
        <f t="shared" si="106"/>
        <v>1</v>
      </c>
      <c r="D582">
        <f t="shared" si="107"/>
        <v>6</v>
      </c>
      <c r="E582">
        <f>E581+1</f>
        <v>4</v>
      </c>
      <c r="K582">
        <f>kredietrisico!S216</f>
        <v>0</v>
      </c>
      <c r="L582">
        <f>kredietrisico!T216</f>
        <v>0</v>
      </c>
    </row>
    <row r="583" spans="1:12" ht="12.75">
      <c r="A583">
        <f t="shared" si="104"/>
        <v>2</v>
      </c>
      <c r="B583" t="str">
        <f t="shared" si="105"/>
        <v>B</v>
      </c>
      <c r="C583">
        <f t="shared" si="106"/>
        <v>1</v>
      </c>
      <c r="D583">
        <f t="shared" si="107"/>
        <v>6</v>
      </c>
      <c r="E583">
        <f>E582+1</f>
        <v>5</v>
      </c>
      <c r="K583">
        <f>kredietrisico!S217</f>
        <v>0</v>
      </c>
      <c r="L583">
        <f>kredietrisico!T217</f>
        <v>0</v>
      </c>
    </row>
    <row r="584" spans="1:12" ht="12.75">
      <c r="A584">
        <f t="shared" si="104"/>
        <v>2</v>
      </c>
      <c r="B584" t="str">
        <f t="shared" si="105"/>
        <v>B</v>
      </c>
      <c r="C584">
        <f t="shared" si="106"/>
        <v>1</v>
      </c>
      <c r="D584">
        <f t="shared" si="107"/>
        <v>6</v>
      </c>
      <c r="E584">
        <f>E583+1</f>
        <v>6</v>
      </c>
      <c r="K584">
        <f>kredietrisico!S218</f>
        <v>0</v>
      </c>
      <c r="L584">
        <f>kredietrisico!T218</f>
        <v>0</v>
      </c>
    </row>
    <row r="585" spans="1:12" ht="12.75">
      <c r="A585">
        <f aca="true" t="shared" si="110" ref="A585:A592">A584</f>
        <v>2</v>
      </c>
      <c r="B585" t="str">
        <f aca="true" t="shared" si="111" ref="B585:B592">B584</f>
        <v>B</v>
      </c>
      <c r="C585">
        <f aca="true" t="shared" si="112" ref="C585:C592">C584</f>
        <v>1</v>
      </c>
      <c r="D585">
        <f aca="true" t="shared" si="113" ref="D585:D592">D584</f>
        <v>6</v>
      </c>
      <c r="E585">
        <f aca="true" t="shared" si="114" ref="E585:E592">E584+1</f>
        <v>7</v>
      </c>
      <c r="K585">
        <f>kredietrisico!S219</f>
        <v>0</v>
      </c>
      <c r="L585">
        <f>kredietrisico!T219</f>
        <v>0</v>
      </c>
    </row>
    <row r="586" spans="1:12" ht="12.75">
      <c r="A586">
        <f t="shared" si="110"/>
        <v>2</v>
      </c>
      <c r="B586" t="str">
        <f t="shared" si="111"/>
        <v>B</v>
      </c>
      <c r="C586">
        <f t="shared" si="112"/>
        <v>1</v>
      </c>
      <c r="D586">
        <f t="shared" si="113"/>
        <v>6</v>
      </c>
      <c r="E586">
        <f t="shared" si="114"/>
        <v>8</v>
      </c>
      <c r="K586">
        <f>kredietrisico!S220</f>
        <v>0</v>
      </c>
      <c r="L586">
        <f>kredietrisico!T220</f>
        <v>0</v>
      </c>
    </row>
    <row r="587" spans="1:12" ht="12.75">
      <c r="A587">
        <f t="shared" si="110"/>
        <v>2</v>
      </c>
      <c r="B587" t="str">
        <f t="shared" si="111"/>
        <v>B</v>
      </c>
      <c r="C587">
        <f t="shared" si="112"/>
        <v>1</v>
      </c>
      <c r="D587">
        <f t="shared" si="113"/>
        <v>6</v>
      </c>
      <c r="E587">
        <f t="shared" si="114"/>
        <v>9</v>
      </c>
      <c r="K587">
        <f>kredietrisico!S221</f>
        <v>0</v>
      </c>
      <c r="L587">
        <f>kredietrisico!T221</f>
        <v>0</v>
      </c>
    </row>
    <row r="588" spans="1:12" ht="12.75">
      <c r="A588">
        <f t="shared" si="110"/>
        <v>2</v>
      </c>
      <c r="B588" t="str">
        <f t="shared" si="111"/>
        <v>B</v>
      </c>
      <c r="C588">
        <f t="shared" si="112"/>
        <v>1</v>
      </c>
      <c r="D588">
        <f t="shared" si="113"/>
        <v>6</v>
      </c>
      <c r="E588">
        <f t="shared" si="114"/>
        <v>10</v>
      </c>
      <c r="K588">
        <f>kredietrisico!S222</f>
        <v>0</v>
      </c>
      <c r="L588">
        <f>kredietrisico!T222</f>
        <v>0</v>
      </c>
    </row>
    <row r="589" spans="1:12" ht="12.75">
      <c r="A589">
        <f t="shared" si="110"/>
        <v>2</v>
      </c>
      <c r="B589" t="str">
        <f t="shared" si="111"/>
        <v>B</v>
      </c>
      <c r="C589">
        <f t="shared" si="112"/>
        <v>1</v>
      </c>
      <c r="D589">
        <f t="shared" si="113"/>
        <v>6</v>
      </c>
      <c r="E589">
        <f t="shared" si="114"/>
        <v>11</v>
      </c>
      <c r="K589">
        <f>kredietrisico!S223</f>
        <v>0</v>
      </c>
      <c r="L589">
        <f>kredietrisico!T223</f>
        <v>0</v>
      </c>
    </row>
    <row r="590" spans="1:12" ht="12.75">
      <c r="A590">
        <f t="shared" si="110"/>
        <v>2</v>
      </c>
      <c r="B590" t="str">
        <f t="shared" si="111"/>
        <v>B</v>
      </c>
      <c r="C590">
        <f t="shared" si="112"/>
        <v>1</v>
      </c>
      <c r="D590">
        <f t="shared" si="113"/>
        <v>6</v>
      </c>
      <c r="E590">
        <f t="shared" si="114"/>
        <v>12</v>
      </c>
      <c r="K590">
        <f>kredietrisico!S224</f>
        <v>0</v>
      </c>
      <c r="L590">
        <f>kredietrisico!T224</f>
        <v>0</v>
      </c>
    </row>
    <row r="591" spans="1:12" ht="12.75">
      <c r="A591">
        <f t="shared" si="110"/>
        <v>2</v>
      </c>
      <c r="B591" t="str">
        <f t="shared" si="111"/>
        <v>B</v>
      </c>
      <c r="C591">
        <f t="shared" si="112"/>
        <v>1</v>
      </c>
      <c r="D591">
        <f t="shared" si="113"/>
        <v>6</v>
      </c>
      <c r="E591">
        <f t="shared" si="114"/>
        <v>13</v>
      </c>
      <c r="K591">
        <f>kredietrisico!S225</f>
        <v>0</v>
      </c>
      <c r="L591">
        <f>kredietrisico!T225</f>
        <v>0</v>
      </c>
    </row>
    <row r="592" spans="1:12" ht="12.75">
      <c r="A592">
        <f t="shared" si="110"/>
        <v>2</v>
      </c>
      <c r="B592" t="str">
        <f t="shared" si="111"/>
        <v>B</v>
      </c>
      <c r="C592">
        <f t="shared" si="112"/>
        <v>1</v>
      </c>
      <c r="D592">
        <f t="shared" si="113"/>
        <v>6</v>
      </c>
      <c r="E592">
        <f t="shared" si="114"/>
        <v>14</v>
      </c>
      <c r="K592">
        <f>kredietrisico!S226</f>
        <v>0</v>
      </c>
      <c r="L592">
        <f>kredietrisico!T226</f>
        <v>0</v>
      </c>
    </row>
    <row r="593" spans="1:12" ht="12.75">
      <c r="A593">
        <f aca="true" t="shared" si="115" ref="A593:D594">A592</f>
        <v>2</v>
      </c>
      <c r="B593" t="str">
        <f t="shared" si="115"/>
        <v>B</v>
      </c>
      <c r="C593">
        <f t="shared" si="115"/>
        <v>1</v>
      </c>
      <c r="D593">
        <f t="shared" si="115"/>
        <v>6</v>
      </c>
      <c r="E593">
        <f>E592+1</f>
        <v>15</v>
      </c>
      <c r="K593">
        <f>kredietrisico!S227</f>
        <v>0</v>
      </c>
      <c r="L593">
        <f>kredietrisico!T227</f>
        <v>0</v>
      </c>
    </row>
    <row r="594" spans="1:12" ht="12.75">
      <c r="A594">
        <f t="shared" si="115"/>
        <v>2</v>
      </c>
      <c r="B594" t="str">
        <f t="shared" si="115"/>
        <v>B</v>
      </c>
      <c r="C594">
        <f t="shared" si="115"/>
        <v>1</v>
      </c>
      <c r="D594">
        <f t="shared" si="115"/>
        <v>6</v>
      </c>
      <c r="E594">
        <f>E593+1</f>
        <v>16</v>
      </c>
      <c r="K594">
        <f>kredietrisico!S228</f>
        <v>0</v>
      </c>
      <c r="L594">
        <f>kredietrisico!T228</f>
        <v>0</v>
      </c>
    </row>
    <row r="595" spans="1:12" ht="12.75">
      <c r="A595">
        <f>A584</f>
        <v>2</v>
      </c>
      <c r="B595" t="str">
        <f>B584</f>
        <v>B</v>
      </c>
      <c r="C595">
        <v>2</v>
      </c>
      <c r="D595">
        <v>1</v>
      </c>
      <c r="E595">
        <v>1</v>
      </c>
      <c r="K595">
        <f>kredietrisico!S237</f>
        <v>0</v>
      </c>
      <c r="L595">
        <f>kredietrisico!T237</f>
        <v>0</v>
      </c>
    </row>
    <row r="596" spans="1:12" ht="12.75">
      <c r="A596">
        <f>A595</f>
        <v>2</v>
      </c>
      <c r="B596" t="str">
        <f>B595</f>
        <v>B</v>
      </c>
      <c r="C596">
        <v>2</v>
      </c>
      <c r="D596">
        <v>2</v>
      </c>
      <c r="E596">
        <v>1</v>
      </c>
      <c r="F596">
        <v>1</v>
      </c>
      <c r="K596">
        <f>kredietrisico!H244</f>
        <v>0</v>
      </c>
      <c r="L596">
        <f>kredietrisico!J244</f>
        <v>0</v>
      </c>
    </row>
    <row r="597" spans="1:12" ht="12.75">
      <c r="A597">
        <f t="shared" si="104"/>
        <v>2</v>
      </c>
      <c r="B597" t="str">
        <f t="shared" si="105"/>
        <v>B</v>
      </c>
      <c r="C597">
        <f t="shared" si="106"/>
        <v>2</v>
      </c>
      <c r="D597">
        <f t="shared" si="107"/>
        <v>2</v>
      </c>
      <c r="E597">
        <f>E596+1</f>
        <v>2</v>
      </c>
      <c r="F597">
        <f>F596</f>
        <v>1</v>
      </c>
      <c r="K597">
        <f>kredietrisico!H245</f>
        <v>0</v>
      </c>
      <c r="L597">
        <f>kredietrisico!J245</f>
        <v>0</v>
      </c>
    </row>
    <row r="598" spans="1:12" ht="12.75">
      <c r="A598">
        <f t="shared" si="104"/>
        <v>2</v>
      </c>
      <c r="B598" t="str">
        <f t="shared" si="105"/>
        <v>B</v>
      </c>
      <c r="C598">
        <f t="shared" si="106"/>
        <v>2</v>
      </c>
      <c r="D598">
        <f t="shared" si="107"/>
        <v>2</v>
      </c>
      <c r="E598">
        <f aca="true" t="shared" si="116" ref="E598:E606">E597+1</f>
        <v>3</v>
      </c>
      <c r="F598">
        <f aca="true" t="shared" si="117" ref="F598:F606">F597</f>
        <v>1</v>
      </c>
      <c r="K598">
        <f>kredietrisico!H246</f>
        <v>0</v>
      </c>
      <c r="L598">
        <f>kredietrisico!J246</f>
        <v>0</v>
      </c>
    </row>
    <row r="599" spans="1:12" ht="12.75">
      <c r="A599">
        <f t="shared" si="104"/>
        <v>2</v>
      </c>
      <c r="B599" t="str">
        <f t="shared" si="105"/>
        <v>B</v>
      </c>
      <c r="C599">
        <f t="shared" si="106"/>
        <v>2</v>
      </c>
      <c r="D599">
        <f t="shared" si="107"/>
        <v>2</v>
      </c>
      <c r="E599">
        <f t="shared" si="116"/>
        <v>4</v>
      </c>
      <c r="F599">
        <f t="shared" si="117"/>
        <v>1</v>
      </c>
      <c r="K599">
        <f>kredietrisico!H248</f>
        <v>0</v>
      </c>
      <c r="L599">
        <f>kredietrisico!J248</f>
        <v>0</v>
      </c>
    </row>
    <row r="600" spans="1:12" ht="12.75">
      <c r="A600">
        <f t="shared" si="104"/>
        <v>2</v>
      </c>
      <c r="B600" t="str">
        <f t="shared" si="105"/>
        <v>B</v>
      </c>
      <c r="C600">
        <f t="shared" si="106"/>
        <v>2</v>
      </c>
      <c r="D600">
        <f t="shared" si="107"/>
        <v>2</v>
      </c>
      <c r="E600">
        <f t="shared" si="116"/>
        <v>5</v>
      </c>
      <c r="F600">
        <f t="shared" si="117"/>
        <v>1</v>
      </c>
      <c r="K600">
        <f>kredietrisico!H249</f>
        <v>0</v>
      </c>
      <c r="L600">
        <f>kredietrisico!J249</f>
        <v>0</v>
      </c>
    </row>
    <row r="601" spans="1:12" ht="12.75">
      <c r="A601">
        <f t="shared" si="104"/>
        <v>2</v>
      </c>
      <c r="B601" t="str">
        <f t="shared" si="105"/>
        <v>B</v>
      </c>
      <c r="C601">
        <f t="shared" si="106"/>
        <v>2</v>
      </c>
      <c r="D601">
        <f t="shared" si="107"/>
        <v>2</v>
      </c>
      <c r="E601">
        <f t="shared" si="116"/>
        <v>6</v>
      </c>
      <c r="F601">
        <f t="shared" si="117"/>
        <v>1</v>
      </c>
      <c r="K601">
        <f>kredietrisico!H250</f>
        <v>0</v>
      </c>
      <c r="L601">
        <f>kredietrisico!J250</f>
        <v>0</v>
      </c>
    </row>
    <row r="602" spans="1:12" ht="12.75">
      <c r="A602">
        <f t="shared" si="104"/>
        <v>2</v>
      </c>
      <c r="B602" t="str">
        <f t="shared" si="105"/>
        <v>B</v>
      </c>
      <c r="C602">
        <f t="shared" si="106"/>
        <v>2</v>
      </c>
      <c r="D602">
        <f t="shared" si="107"/>
        <v>2</v>
      </c>
      <c r="E602">
        <f t="shared" si="116"/>
        <v>7</v>
      </c>
      <c r="F602">
        <f t="shared" si="117"/>
        <v>1</v>
      </c>
      <c r="K602">
        <f>kredietrisico!H251</f>
        <v>0</v>
      </c>
      <c r="L602">
        <f>kredietrisico!J251</f>
        <v>0</v>
      </c>
    </row>
    <row r="603" spans="1:12" ht="12.75">
      <c r="A603">
        <f t="shared" si="104"/>
        <v>2</v>
      </c>
      <c r="B603" t="str">
        <f t="shared" si="105"/>
        <v>B</v>
      </c>
      <c r="C603">
        <f t="shared" si="106"/>
        <v>2</v>
      </c>
      <c r="D603">
        <f t="shared" si="107"/>
        <v>2</v>
      </c>
      <c r="E603">
        <f t="shared" si="116"/>
        <v>8</v>
      </c>
      <c r="F603">
        <f t="shared" si="117"/>
        <v>1</v>
      </c>
      <c r="K603">
        <f>kredietrisico!H254</f>
        <v>0</v>
      </c>
      <c r="L603">
        <f>kredietrisico!J254</f>
        <v>0</v>
      </c>
    </row>
    <row r="604" spans="1:12" ht="12.75">
      <c r="A604">
        <f t="shared" si="104"/>
        <v>2</v>
      </c>
      <c r="B604" t="str">
        <f t="shared" si="105"/>
        <v>B</v>
      </c>
      <c r="C604">
        <f t="shared" si="106"/>
        <v>2</v>
      </c>
      <c r="D604">
        <f t="shared" si="107"/>
        <v>2</v>
      </c>
      <c r="E604">
        <f t="shared" si="116"/>
        <v>9</v>
      </c>
      <c r="F604">
        <f t="shared" si="117"/>
        <v>1</v>
      </c>
      <c r="K604">
        <f>kredietrisico!H255</f>
        <v>0</v>
      </c>
      <c r="L604">
        <f>kredietrisico!J255</f>
        <v>0</v>
      </c>
    </row>
    <row r="605" spans="1:12" ht="12.75">
      <c r="A605">
        <f t="shared" si="104"/>
        <v>2</v>
      </c>
      <c r="B605" t="str">
        <f t="shared" si="105"/>
        <v>B</v>
      </c>
      <c r="C605">
        <f t="shared" si="106"/>
        <v>2</v>
      </c>
      <c r="D605">
        <f t="shared" si="107"/>
        <v>2</v>
      </c>
      <c r="E605">
        <f t="shared" si="116"/>
        <v>10</v>
      </c>
      <c r="F605">
        <f t="shared" si="117"/>
        <v>1</v>
      </c>
      <c r="K605">
        <f>kredietrisico!H256</f>
        <v>0</v>
      </c>
      <c r="L605">
        <f>kredietrisico!J256</f>
        <v>0</v>
      </c>
    </row>
    <row r="606" spans="1:12" ht="12.75">
      <c r="A606">
        <f t="shared" si="104"/>
        <v>2</v>
      </c>
      <c r="B606" t="str">
        <f t="shared" si="105"/>
        <v>B</v>
      </c>
      <c r="C606">
        <f t="shared" si="106"/>
        <v>2</v>
      </c>
      <c r="D606">
        <f t="shared" si="107"/>
        <v>2</v>
      </c>
      <c r="E606">
        <f t="shared" si="116"/>
        <v>11</v>
      </c>
      <c r="F606">
        <f t="shared" si="117"/>
        <v>1</v>
      </c>
      <c r="K606">
        <f>kredietrisico!H257</f>
        <v>0</v>
      </c>
      <c r="L606">
        <f>kredietrisico!J257</f>
        <v>0</v>
      </c>
    </row>
    <row r="607" spans="1:12" ht="12.75">
      <c r="A607">
        <f t="shared" si="104"/>
        <v>2</v>
      </c>
      <c r="B607" t="str">
        <f t="shared" si="105"/>
        <v>B</v>
      </c>
      <c r="C607">
        <f t="shared" si="106"/>
        <v>2</v>
      </c>
      <c r="D607">
        <f t="shared" si="107"/>
        <v>2</v>
      </c>
      <c r="E607">
        <v>1</v>
      </c>
      <c r="F607">
        <v>2</v>
      </c>
      <c r="K607">
        <f>kredietrisico!I244</f>
        <v>0</v>
      </c>
      <c r="L607">
        <f>kredietrisico!K244</f>
        <v>0</v>
      </c>
    </row>
    <row r="608" spans="1:12" ht="12.75">
      <c r="A608">
        <f t="shared" si="104"/>
        <v>2</v>
      </c>
      <c r="B608" t="str">
        <f t="shared" si="105"/>
        <v>B</v>
      </c>
      <c r="C608">
        <f t="shared" si="106"/>
        <v>2</v>
      </c>
      <c r="D608">
        <f t="shared" si="107"/>
        <v>2</v>
      </c>
      <c r="E608">
        <f>E607+1</f>
        <v>2</v>
      </c>
      <c r="F608">
        <f>F607</f>
        <v>2</v>
      </c>
      <c r="K608">
        <f>kredietrisico!I245</f>
        <v>0</v>
      </c>
      <c r="L608">
        <f>kredietrisico!K245</f>
        <v>0</v>
      </c>
    </row>
    <row r="609" spans="1:12" ht="12.75">
      <c r="A609">
        <f t="shared" si="104"/>
        <v>2</v>
      </c>
      <c r="B609" t="str">
        <f t="shared" si="105"/>
        <v>B</v>
      </c>
      <c r="C609">
        <f t="shared" si="106"/>
        <v>2</v>
      </c>
      <c r="D609">
        <f t="shared" si="107"/>
        <v>2</v>
      </c>
      <c r="E609">
        <f aca="true" t="shared" si="118" ref="E609:E617">E608+1</f>
        <v>3</v>
      </c>
      <c r="F609">
        <f aca="true" t="shared" si="119" ref="F609:F617">F608</f>
        <v>2</v>
      </c>
      <c r="K609">
        <f>kredietrisico!I246</f>
        <v>0</v>
      </c>
      <c r="L609">
        <f>kredietrisico!K246</f>
        <v>0</v>
      </c>
    </row>
    <row r="610" spans="1:12" ht="12.75">
      <c r="A610">
        <f t="shared" si="104"/>
        <v>2</v>
      </c>
      <c r="B610" t="str">
        <f t="shared" si="105"/>
        <v>B</v>
      </c>
      <c r="C610">
        <f t="shared" si="106"/>
        <v>2</v>
      </c>
      <c r="D610">
        <f t="shared" si="107"/>
        <v>2</v>
      </c>
      <c r="E610">
        <f t="shared" si="118"/>
        <v>4</v>
      </c>
      <c r="F610">
        <f t="shared" si="119"/>
        <v>2</v>
      </c>
      <c r="K610">
        <f>kredietrisico!I248</f>
        <v>0</v>
      </c>
      <c r="L610">
        <f>kredietrisico!K248</f>
        <v>0</v>
      </c>
    </row>
    <row r="611" spans="1:12" ht="12.75">
      <c r="A611">
        <f t="shared" si="104"/>
        <v>2</v>
      </c>
      <c r="B611" t="str">
        <f t="shared" si="105"/>
        <v>B</v>
      </c>
      <c r="C611">
        <f t="shared" si="106"/>
        <v>2</v>
      </c>
      <c r="D611">
        <f t="shared" si="107"/>
        <v>2</v>
      </c>
      <c r="E611">
        <f t="shared" si="118"/>
        <v>5</v>
      </c>
      <c r="F611">
        <f t="shared" si="119"/>
        <v>2</v>
      </c>
      <c r="K611">
        <f>kredietrisico!I249</f>
        <v>0</v>
      </c>
      <c r="L611">
        <f>kredietrisico!K249</f>
        <v>0</v>
      </c>
    </row>
    <row r="612" spans="1:12" ht="12.75">
      <c r="A612">
        <f t="shared" si="104"/>
        <v>2</v>
      </c>
      <c r="B612" t="str">
        <f t="shared" si="105"/>
        <v>B</v>
      </c>
      <c r="C612">
        <f t="shared" si="106"/>
        <v>2</v>
      </c>
      <c r="D612">
        <f t="shared" si="107"/>
        <v>2</v>
      </c>
      <c r="E612">
        <f t="shared" si="118"/>
        <v>6</v>
      </c>
      <c r="F612">
        <f t="shared" si="119"/>
        <v>2</v>
      </c>
      <c r="K612">
        <f>kredietrisico!I250</f>
        <v>0</v>
      </c>
      <c r="L612">
        <f>kredietrisico!K250</f>
        <v>0</v>
      </c>
    </row>
    <row r="613" spans="1:12" ht="12.75">
      <c r="A613">
        <f t="shared" si="104"/>
        <v>2</v>
      </c>
      <c r="B613" t="str">
        <f t="shared" si="105"/>
        <v>B</v>
      </c>
      <c r="C613">
        <f t="shared" si="106"/>
        <v>2</v>
      </c>
      <c r="D613">
        <f t="shared" si="107"/>
        <v>2</v>
      </c>
      <c r="E613">
        <f t="shared" si="118"/>
        <v>7</v>
      </c>
      <c r="F613">
        <f t="shared" si="119"/>
        <v>2</v>
      </c>
      <c r="K613">
        <f>kredietrisico!I251</f>
        <v>0</v>
      </c>
      <c r="L613">
        <f>kredietrisico!K251</f>
        <v>0</v>
      </c>
    </row>
    <row r="614" spans="1:12" ht="12.75">
      <c r="A614">
        <f t="shared" si="104"/>
        <v>2</v>
      </c>
      <c r="B614" t="str">
        <f t="shared" si="105"/>
        <v>B</v>
      </c>
      <c r="C614">
        <f t="shared" si="106"/>
        <v>2</v>
      </c>
      <c r="D614">
        <f t="shared" si="107"/>
        <v>2</v>
      </c>
      <c r="E614">
        <f t="shared" si="118"/>
        <v>8</v>
      </c>
      <c r="F614">
        <f t="shared" si="119"/>
        <v>2</v>
      </c>
      <c r="K614">
        <f>kredietrisico!I254</f>
        <v>0</v>
      </c>
      <c r="L614">
        <f>kredietrisico!K254</f>
        <v>0</v>
      </c>
    </row>
    <row r="615" spans="1:12" ht="12.75">
      <c r="A615">
        <f t="shared" si="104"/>
        <v>2</v>
      </c>
      <c r="B615" t="str">
        <f t="shared" si="105"/>
        <v>B</v>
      </c>
      <c r="C615">
        <f t="shared" si="106"/>
        <v>2</v>
      </c>
      <c r="D615">
        <f t="shared" si="107"/>
        <v>2</v>
      </c>
      <c r="E615">
        <f t="shared" si="118"/>
        <v>9</v>
      </c>
      <c r="F615">
        <f t="shared" si="119"/>
        <v>2</v>
      </c>
      <c r="K615">
        <f>kredietrisico!I255</f>
        <v>0</v>
      </c>
      <c r="L615">
        <f>kredietrisico!K255</f>
        <v>0</v>
      </c>
    </row>
    <row r="616" spans="1:12" ht="12.75">
      <c r="A616">
        <f t="shared" si="104"/>
        <v>2</v>
      </c>
      <c r="B616" t="str">
        <f t="shared" si="105"/>
        <v>B</v>
      </c>
      <c r="C616">
        <f t="shared" si="106"/>
        <v>2</v>
      </c>
      <c r="D616">
        <f t="shared" si="107"/>
        <v>2</v>
      </c>
      <c r="E616">
        <f t="shared" si="118"/>
        <v>10</v>
      </c>
      <c r="F616">
        <f t="shared" si="119"/>
        <v>2</v>
      </c>
      <c r="K616">
        <f>kredietrisico!I256</f>
        <v>0</v>
      </c>
      <c r="L616">
        <f>kredietrisico!K256</f>
        <v>0</v>
      </c>
    </row>
    <row r="617" spans="1:12" ht="12.75">
      <c r="A617">
        <f t="shared" si="104"/>
        <v>2</v>
      </c>
      <c r="B617" t="str">
        <f t="shared" si="105"/>
        <v>B</v>
      </c>
      <c r="C617">
        <f t="shared" si="106"/>
        <v>2</v>
      </c>
      <c r="D617">
        <f t="shared" si="107"/>
        <v>2</v>
      </c>
      <c r="E617">
        <f t="shared" si="118"/>
        <v>11</v>
      </c>
      <c r="F617">
        <f t="shared" si="119"/>
        <v>2</v>
      </c>
      <c r="K617">
        <f>kredietrisico!I257</f>
        <v>0</v>
      </c>
      <c r="L617">
        <f>kredietrisico!K257</f>
        <v>0</v>
      </c>
    </row>
    <row r="618" spans="1:12" ht="12.75">
      <c r="A618">
        <f t="shared" si="104"/>
        <v>2</v>
      </c>
      <c r="B618" t="str">
        <f t="shared" si="105"/>
        <v>B</v>
      </c>
      <c r="C618">
        <f t="shared" si="106"/>
        <v>2</v>
      </c>
      <c r="D618">
        <v>3</v>
      </c>
      <c r="E618">
        <v>1</v>
      </c>
      <c r="K618">
        <f>kredietrisico!S261</f>
        <v>0</v>
      </c>
      <c r="L618">
        <f>kredietrisico!T261</f>
        <v>0</v>
      </c>
    </row>
    <row r="619" spans="1:12" ht="12.75">
      <c r="A619">
        <f t="shared" si="104"/>
        <v>2</v>
      </c>
      <c r="B619" t="str">
        <f t="shared" si="105"/>
        <v>B</v>
      </c>
      <c r="C619">
        <f t="shared" si="106"/>
        <v>2</v>
      </c>
      <c r="D619">
        <f t="shared" si="107"/>
        <v>3</v>
      </c>
      <c r="E619">
        <f aca="true" t="shared" si="120" ref="E619:E633">E618+1</f>
        <v>2</v>
      </c>
      <c r="K619">
        <f>kredietrisico!S262</f>
        <v>0</v>
      </c>
      <c r="L619">
        <f>kredietrisico!T262</f>
        <v>0</v>
      </c>
    </row>
    <row r="620" spans="1:12" ht="12.75">
      <c r="A620">
        <f t="shared" si="104"/>
        <v>2</v>
      </c>
      <c r="B620" t="str">
        <f t="shared" si="105"/>
        <v>B</v>
      </c>
      <c r="C620">
        <f t="shared" si="106"/>
        <v>2</v>
      </c>
      <c r="D620">
        <f t="shared" si="107"/>
        <v>3</v>
      </c>
      <c r="E620">
        <f t="shared" si="120"/>
        <v>3</v>
      </c>
      <c r="K620">
        <f>kredietrisico!S263</f>
        <v>0</v>
      </c>
      <c r="L620">
        <f>kredietrisico!T263</f>
        <v>0</v>
      </c>
    </row>
    <row r="621" spans="1:12" ht="12.75">
      <c r="A621">
        <f t="shared" si="104"/>
        <v>2</v>
      </c>
      <c r="B621" t="str">
        <f t="shared" si="105"/>
        <v>B</v>
      </c>
      <c r="C621">
        <f t="shared" si="106"/>
        <v>2</v>
      </c>
      <c r="D621">
        <f t="shared" si="107"/>
        <v>3</v>
      </c>
      <c r="E621">
        <f t="shared" si="120"/>
        <v>4</v>
      </c>
      <c r="K621">
        <f>kredietrisico!S264</f>
        <v>0</v>
      </c>
      <c r="L621">
        <f>kredietrisico!T264</f>
        <v>0</v>
      </c>
    </row>
    <row r="622" spans="1:12" ht="12.75">
      <c r="A622">
        <f t="shared" si="104"/>
        <v>2</v>
      </c>
      <c r="B622" t="str">
        <f t="shared" si="105"/>
        <v>B</v>
      </c>
      <c r="C622">
        <f t="shared" si="106"/>
        <v>2</v>
      </c>
      <c r="D622">
        <f t="shared" si="107"/>
        <v>3</v>
      </c>
      <c r="E622">
        <f t="shared" si="120"/>
        <v>5</v>
      </c>
      <c r="K622">
        <f>kredietrisico!S265</f>
        <v>0</v>
      </c>
      <c r="L622">
        <f>kredietrisico!T265</f>
        <v>0</v>
      </c>
    </row>
    <row r="623" spans="1:12" ht="12.75">
      <c r="A623">
        <f t="shared" si="104"/>
        <v>2</v>
      </c>
      <c r="B623" t="str">
        <f t="shared" si="105"/>
        <v>B</v>
      </c>
      <c r="C623">
        <f t="shared" si="106"/>
        <v>2</v>
      </c>
      <c r="D623">
        <f t="shared" si="107"/>
        <v>3</v>
      </c>
      <c r="E623">
        <f t="shared" si="120"/>
        <v>6</v>
      </c>
      <c r="K623">
        <f>kredietrisico!S266</f>
        <v>0</v>
      </c>
      <c r="L623">
        <f>kredietrisico!T266</f>
        <v>0</v>
      </c>
    </row>
    <row r="624" spans="1:12" ht="12.75">
      <c r="A624">
        <f t="shared" si="104"/>
        <v>2</v>
      </c>
      <c r="B624" t="str">
        <f t="shared" si="105"/>
        <v>B</v>
      </c>
      <c r="C624">
        <f t="shared" si="106"/>
        <v>2</v>
      </c>
      <c r="D624">
        <f t="shared" si="107"/>
        <v>3</v>
      </c>
      <c r="E624">
        <f t="shared" si="120"/>
        <v>7</v>
      </c>
      <c r="K624">
        <f>kredietrisico!S267</f>
        <v>0</v>
      </c>
      <c r="L624">
        <f>kredietrisico!T267</f>
        <v>0</v>
      </c>
    </row>
    <row r="625" spans="1:12" ht="12.75">
      <c r="A625">
        <f t="shared" si="104"/>
        <v>2</v>
      </c>
      <c r="B625" t="str">
        <f t="shared" si="105"/>
        <v>B</v>
      </c>
      <c r="C625">
        <f t="shared" si="106"/>
        <v>2</v>
      </c>
      <c r="D625">
        <f t="shared" si="107"/>
        <v>3</v>
      </c>
      <c r="E625">
        <f t="shared" si="120"/>
        <v>8</v>
      </c>
      <c r="K625">
        <f>kredietrisico!S268</f>
        <v>0</v>
      </c>
      <c r="L625">
        <f>kredietrisico!T268</f>
        <v>0</v>
      </c>
    </row>
    <row r="626" spans="1:12" ht="12.75">
      <c r="A626">
        <f t="shared" si="104"/>
        <v>2</v>
      </c>
      <c r="B626" t="str">
        <f t="shared" si="105"/>
        <v>B</v>
      </c>
      <c r="C626">
        <f t="shared" si="106"/>
        <v>2</v>
      </c>
      <c r="D626">
        <f t="shared" si="107"/>
        <v>3</v>
      </c>
      <c r="E626">
        <f t="shared" si="120"/>
        <v>9</v>
      </c>
      <c r="K626">
        <f>kredietrisico!S269</f>
        <v>0</v>
      </c>
      <c r="L626">
        <f>kredietrisico!T269</f>
        <v>0</v>
      </c>
    </row>
    <row r="627" spans="1:12" ht="12.75">
      <c r="A627">
        <f t="shared" si="104"/>
        <v>2</v>
      </c>
      <c r="B627" t="str">
        <f t="shared" si="105"/>
        <v>B</v>
      </c>
      <c r="C627">
        <f t="shared" si="106"/>
        <v>2</v>
      </c>
      <c r="D627">
        <f t="shared" si="107"/>
        <v>3</v>
      </c>
      <c r="E627">
        <f t="shared" si="120"/>
        <v>10</v>
      </c>
      <c r="K627">
        <f>kredietrisico!S270</f>
        <v>0</v>
      </c>
      <c r="L627">
        <f>kredietrisico!T270</f>
        <v>0</v>
      </c>
    </row>
    <row r="628" spans="1:12" ht="12.75">
      <c r="A628">
        <f t="shared" si="104"/>
        <v>2</v>
      </c>
      <c r="B628" t="str">
        <f t="shared" si="105"/>
        <v>B</v>
      </c>
      <c r="C628">
        <f t="shared" si="106"/>
        <v>2</v>
      </c>
      <c r="D628">
        <f t="shared" si="107"/>
        <v>3</v>
      </c>
      <c r="E628">
        <f t="shared" si="120"/>
        <v>11</v>
      </c>
      <c r="K628">
        <f>kredietrisico!S271</f>
        <v>0</v>
      </c>
      <c r="L628">
        <f>kredietrisico!T271</f>
        <v>0</v>
      </c>
    </row>
    <row r="629" spans="1:12" ht="12.75">
      <c r="A629">
        <f t="shared" si="104"/>
        <v>2</v>
      </c>
      <c r="B629" t="str">
        <f t="shared" si="105"/>
        <v>B</v>
      </c>
      <c r="C629">
        <f t="shared" si="106"/>
        <v>2</v>
      </c>
      <c r="D629">
        <f t="shared" si="107"/>
        <v>3</v>
      </c>
      <c r="E629">
        <f t="shared" si="120"/>
        <v>12</v>
      </c>
      <c r="K629">
        <f>kredietrisico!S272</f>
        <v>0</v>
      </c>
      <c r="L629">
        <f>kredietrisico!T272</f>
        <v>0</v>
      </c>
    </row>
    <row r="630" spans="1:12" ht="12.75">
      <c r="A630">
        <f t="shared" si="104"/>
        <v>2</v>
      </c>
      <c r="B630" t="str">
        <f t="shared" si="105"/>
        <v>B</v>
      </c>
      <c r="C630">
        <f t="shared" si="106"/>
        <v>2</v>
      </c>
      <c r="D630">
        <f t="shared" si="107"/>
        <v>3</v>
      </c>
      <c r="E630">
        <f t="shared" si="120"/>
        <v>13</v>
      </c>
      <c r="K630">
        <f>kredietrisico!S273</f>
        <v>0</v>
      </c>
      <c r="L630">
        <f>kredietrisico!T273</f>
        <v>0</v>
      </c>
    </row>
    <row r="631" spans="1:12" ht="12.75">
      <c r="A631">
        <f t="shared" si="104"/>
        <v>2</v>
      </c>
      <c r="B631" t="str">
        <f t="shared" si="105"/>
        <v>B</v>
      </c>
      <c r="C631">
        <f t="shared" si="106"/>
        <v>2</v>
      </c>
      <c r="D631">
        <f t="shared" si="107"/>
        <v>3</v>
      </c>
      <c r="E631">
        <f t="shared" si="120"/>
        <v>14</v>
      </c>
      <c r="K631">
        <f>kredietrisico!S274</f>
        <v>0</v>
      </c>
      <c r="L631">
        <f>kredietrisico!T274</f>
        <v>0</v>
      </c>
    </row>
    <row r="632" spans="1:12" ht="12.75">
      <c r="A632">
        <f aca="true" t="shared" si="121" ref="A632:D633">A631</f>
        <v>2</v>
      </c>
      <c r="B632" t="str">
        <f t="shared" si="121"/>
        <v>B</v>
      </c>
      <c r="C632">
        <f t="shared" si="121"/>
        <v>2</v>
      </c>
      <c r="D632">
        <f t="shared" si="121"/>
        <v>3</v>
      </c>
      <c r="E632">
        <f t="shared" si="120"/>
        <v>15</v>
      </c>
      <c r="K632">
        <f>kredietrisico!S275</f>
        <v>0</v>
      </c>
      <c r="L632">
        <f>kredietrisico!T275</f>
        <v>0</v>
      </c>
    </row>
    <row r="633" spans="1:12" ht="12.75">
      <c r="A633">
        <f t="shared" si="121"/>
        <v>2</v>
      </c>
      <c r="B633" t="str">
        <f t="shared" si="121"/>
        <v>B</v>
      </c>
      <c r="C633">
        <f t="shared" si="121"/>
        <v>2</v>
      </c>
      <c r="D633">
        <f t="shared" si="121"/>
        <v>3</v>
      </c>
      <c r="E633">
        <f t="shared" si="120"/>
        <v>16</v>
      </c>
      <c r="K633">
        <f>kredietrisico!S276</f>
        <v>0</v>
      </c>
      <c r="L633">
        <f>kredietrisico!T276</f>
        <v>0</v>
      </c>
    </row>
    <row r="634" spans="1:11" ht="12.75">
      <c r="A634">
        <f aca="true" t="shared" si="122" ref="A634:A648">A633</f>
        <v>2</v>
      </c>
      <c r="B634" t="s">
        <v>259</v>
      </c>
      <c r="C634">
        <v>1</v>
      </c>
      <c r="D634">
        <v>1</v>
      </c>
      <c r="E634">
        <v>0</v>
      </c>
      <c r="F634">
        <v>1</v>
      </c>
      <c r="K634">
        <f>kredietrisico!R290</f>
        <v>0</v>
      </c>
    </row>
    <row r="635" spans="1:11" ht="12.75">
      <c r="A635">
        <f t="shared" si="122"/>
        <v>2</v>
      </c>
      <c r="B635" t="str">
        <f aca="true" t="shared" si="123" ref="B635:B648">B634</f>
        <v>C</v>
      </c>
      <c r="C635">
        <f aca="true" t="shared" si="124" ref="C635:C650">C634</f>
        <v>1</v>
      </c>
      <c r="D635">
        <f aca="true" t="shared" si="125" ref="D635:E647">D634</f>
        <v>1</v>
      </c>
      <c r="E635">
        <f t="shared" si="125"/>
        <v>0</v>
      </c>
      <c r="F635">
        <f aca="true" t="shared" si="126" ref="F635:F640">F634+1</f>
        <v>2</v>
      </c>
      <c r="K635">
        <f>kredietrisico!R291</f>
        <v>0</v>
      </c>
    </row>
    <row r="636" spans="1:11" ht="12.75">
      <c r="A636">
        <f t="shared" si="122"/>
        <v>2</v>
      </c>
      <c r="B636" t="str">
        <f t="shared" si="123"/>
        <v>C</v>
      </c>
      <c r="C636">
        <f t="shared" si="124"/>
        <v>1</v>
      </c>
      <c r="D636">
        <f t="shared" si="125"/>
        <v>1</v>
      </c>
      <c r="E636">
        <f t="shared" si="125"/>
        <v>0</v>
      </c>
      <c r="F636">
        <f t="shared" si="126"/>
        <v>3</v>
      </c>
      <c r="K636">
        <f>kredietrisico!R292</f>
        <v>0</v>
      </c>
    </row>
    <row r="637" spans="1:11" ht="12.75">
      <c r="A637">
        <f t="shared" si="122"/>
        <v>2</v>
      </c>
      <c r="B637" t="str">
        <f t="shared" si="123"/>
        <v>C</v>
      </c>
      <c r="C637">
        <f t="shared" si="124"/>
        <v>1</v>
      </c>
      <c r="D637">
        <f t="shared" si="125"/>
        <v>1</v>
      </c>
      <c r="E637">
        <f t="shared" si="125"/>
        <v>0</v>
      </c>
      <c r="F637">
        <f t="shared" si="126"/>
        <v>4</v>
      </c>
      <c r="K637">
        <f>kredietrisico!R293</f>
        <v>0</v>
      </c>
    </row>
    <row r="638" spans="1:11" ht="12.75">
      <c r="A638">
        <f t="shared" si="122"/>
        <v>2</v>
      </c>
      <c r="B638" t="str">
        <f t="shared" si="123"/>
        <v>C</v>
      </c>
      <c r="C638">
        <f t="shared" si="124"/>
        <v>1</v>
      </c>
      <c r="D638">
        <f t="shared" si="125"/>
        <v>1</v>
      </c>
      <c r="E638">
        <f t="shared" si="125"/>
        <v>0</v>
      </c>
      <c r="F638">
        <f t="shared" si="126"/>
        <v>5</v>
      </c>
      <c r="K638">
        <f>kredietrisico!R294</f>
        <v>0</v>
      </c>
    </row>
    <row r="639" spans="1:11" ht="12.75">
      <c r="A639">
        <f t="shared" si="122"/>
        <v>2</v>
      </c>
      <c r="B639" t="str">
        <f t="shared" si="123"/>
        <v>C</v>
      </c>
      <c r="C639">
        <f t="shared" si="124"/>
        <v>1</v>
      </c>
      <c r="D639">
        <f t="shared" si="125"/>
        <v>1</v>
      </c>
      <c r="E639">
        <f t="shared" si="125"/>
        <v>0</v>
      </c>
      <c r="F639">
        <f t="shared" si="126"/>
        <v>6</v>
      </c>
      <c r="K639">
        <f>kredietrisico!R295</f>
        <v>0</v>
      </c>
    </row>
    <row r="640" spans="1:11" ht="12.75">
      <c r="A640">
        <f t="shared" si="122"/>
        <v>2</v>
      </c>
      <c r="B640" t="str">
        <f t="shared" si="123"/>
        <v>C</v>
      </c>
      <c r="C640">
        <f t="shared" si="124"/>
        <v>1</v>
      </c>
      <c r="D640">
        <f t="shared" si="125"/>
        <v>1</v>
      </c>
      <c r="E640">
        <f t="shared" si="125"/>
        <v>0</v>
      </c>
      <c r="F640">
        <f t="shared" si="126"/>
        <v>7</v>
      </c>
      <c r="K640">
        <f>kredietrisico!R296</f>
        <v>0</v>
      </c>
    </row>
    <row r="641" spans="1:12" ht="12.75">
      <c r="A641">
        <f t="shared" si="122"/>
        <v>2</v>
      </c>
      <c r="B641" t="str">
        <f t="shared" si="123"/>
        <v>C</v>
      </c>
      <c r="C641">
        <f t="shared" si="124"/>
        <v>1</v>
      </c>
      <c r="D641">
        <f t="shared" si="125"/>
        <v>1</v>
      </c>
      <c r="E641">
        <v>1</v>
      </c>
      <c r="K641">
        <f>kredietrisico!G287</f>
        <v>0</v>
      </c>
      <c r="L641">
        <f>kredietrisico!H287</f>
        <v>0</v>
      </c>
    </row>
    <row r="642" spans="1:12" ht="12.75">
      <c r="A642">
        <f t="shared" si="122"/>
        <v>2</v>
      </c>
      <c r="B642" t="str">
        <f t="shared" si="123"/>
        <v>C</v>
      </c>
      <c r="C642">
        <f t="shared" si="124"/>
        <v>1</v>
      </c>
      <c r="D642">
        <f t="shared" si="125"/>
        <v>1</v>
      </c>
      <c r="E642">
        <f aca="true" t="shared" si="127" ref="E642:E647">E641+1</f>
        <v>2</v>
      </c>
      <c r="K642">
        <f>kredietrisico!G288</f>
        <v>0</v>
      </c>
      <c r="L642">
        <f>kredietrisico!H288</f>
        <v>0</v>
      </c>
    </row>
    <row r="643" spans="1:12" ht="12.75">
      <c r="A643">
        <f t="shared" si="122"/>
        <v>2</v>
      </c>
      <c r="B643" t="str">
        <f t="shared" si="123"/>
        <v>C</v>
      </c>
      <c r="C643">
        <f t="shared" si="124"/>
        <v>1</v>
      </c>
      <c r="D643">
        <f t="shared" si="125"/>
        <v>1</v>
      </c>
      <c r="E643">
        <f t="shared" si="127"/>
        <v>3</v>
      </c>
      <c r="K643">
        <f>kredietrisico!G289</f>
        <v>0</v>
      </c>
      <c r="L643">
        <f>kredietrisico!H289</f>
        <v>0</v>
      </c>
    </row>
    <row r="644" spans="1:12" ht="12.75">
      <c r="A644">
        <f t="shared" si="122"/>
        <v>2</v>
      </c>
      <c r="B644" t="str">
        <f t="shared" si="123"/>
        <v>C</v>
      </c>
      <c r="C644">
        <f t="shared" si="124"/>
        <v>1</v>
      </c>
      <c r="D644">
        <f t="shared" si="125"/>
        <v>1</v>
      </c>
      <c r="E644">
        <f t="shared" si="127"/>
        <v>4</v>
      </c>
      <c r="K644">
        <f>kredietrisico!G290</f>
        <v>0</v>
      </c>
      <c r="L644">
        <f>kredietrisico!H290</f>
        <v>0</v>
      </c>
    </row>
    <row r="645" spans="1:12" ht="12.75">
      <c r="A645">
        <f t="shared" si="122"/>
        <v>2</v>
      </c>
      <c r="B645" t="str">
        <f t="shared" si="123"/>
        <v>C</v>
      </c>
      <c r="C645">
        <f t="shared" si="124"/>
        <v>1</v>
      </c>
      <c r="D645">
        <f t="shared" si="125"/>
        <v>1</v>
      </c>
      <c r="E645">
        <f t="shared" si="127"/>
        <v>5</v>
      </c>
      <c r="K645">
        <f>kredietrisico!G291</f>
        <v>0</v>
      </c>
      <c r="L645">
        <f>kredietrisico!H291</f>
        <v>0</v>
      </c>
    </row>
    <row r="646" spans="1:12" ht="12.75">
      <c r="A646">
        <f t="shared" si="122"/>
        <v>2</v>
      </c>
      <c r="B646" t="str">
        <f t="shared" si="123"/>
        <v>C</v>
      </c>
      <c r="C646">
        <f t="shared" si="124"/>
        <v>1</v>
      </c>
      <c r="D646">
        <f t="shared" si="125"/>
        <v>1</v>
      </c>
      <c r="E646">
        <f t="shared" si="127"/>
        <v>6</v>
      </c>
      <c r="K646">
        <f>kredietrisico!G292</f>
        <v>0</v>
      </c>
      <c r="L646">
        <f>kredietrisico!H292</f>
        <v>0</v>
      </c>
    </row>
    <row r="647" spans="1:12" ht="12.75">
      <c r="A647">
        <f t="shared" si="122"/>
        <v>2</v>
      </c>
      <c r="B647" t="str">
        <f t="shared" si="123"/>
        <v>C</v>
      </c>
      <c r="C647">
        <f t="shared" si="124"/>
        <v>1</v>
      </c>
      <c r="D647">
        <f t="shared" si="125"/>
        <v>1</v>
      </c>
      <c r="E647">
        <f t="shared" si="127"/>
        <v>7</v>
      </c>
      <c r="K647">
        <f>kredietrisico!G293</f>
        <v>0</v>
      </c>
      <c r="L647">
        <f>kredietrisico!H293</f>
        <v>0</v>
      </c>
    </row>
    <row r="648" spans="1:11" ht="12.75">
      <c r="A648">
        <f t="shared" si="122"/>
        <v>2</v>
      </c>
      <c r="B648" t="str">
        <f t="shared" si="123"/>
        <v>C</v>
      </c>
      <c r="C648">
        <f t="shared" si="124"/>
        <v>1</v>
      </c>
      <c r="D648">
        <v>2</v>
      </c>
      <c r="E648">
        <v>0</v>
      </c>
      <c r="F648">
        <v>1</v>
      </c>
      <c r="K648">
        <f>kredietrisico!T312</f>
        <v>0</v>
      </c>
    </row>
    <row r="649" spans="1:11" ht="12.75">
      <c r="A649">
        <f>A648</f>
        <v>2</v>
      </c>
      <c r="B649" t="str">
        <f>B648</f>
        <v>C</v>
      </c>
      <c r="C649">
        <f t="shared" si="124"/>
        <v>1</v>
      </c>
      <c r="D649">
        <f>D648</f>
        <v>2</v>
      </c>
      <c r="E649">
        <f>E648</f>
        <v>0</v>
      </c>
      <c r="F649">
        <f>F648+1</f>
        <v>2</v>
      </c>
      <c r="K649">
        <f>kredietrisico!T313</f>
        <v>0</v>
      </c>
    </row>
    <row r="650" spans="1:11" ht="12.75">
      <c r="A650">
        <f>A649</f>
        <v>2</v>
      </c>
      <c r="B650" t="str">
        <f>B649</f>
        <v>C</v>
      </c>
      <c r="C650">
        <f t="shared" si="124"/>
        <v>1</v>
      </c>
      <c r="D650">
        <f>D649</f>
        <v>2</v>
      </c>
      <c r="E650">
        <f>E649</f>
        <v>0</v>
      </c>
      <c r="F650">
        <f>F649+1</f>
        <v>3</v>
      </c>
      <c r="K650">
        <f>kredietrisico!T314</f>
        <v>0</v>
      </c>
    </row>
    <row r="651" spans="1:12" ht="12.75">
      <c r="A651">
        <f aca="true" t="shared" si="128" ref="A651:A699">A650</f>
        <v>2</v>
      </c>
      <c r="B651" t="str">
        <f aca="true" t="shared" si="129" ref="B651:B699">B650</f>
        <v>C</v>
      </c>
      <c r="C651">
        <f aca="true" t="shared" si="130" ref="C651:C699">C650</f>
        <v>1</v>
      </c>
      <c r="D651">
        <f aca="true" t="shared" si="131" ref="D651:D699">D650</f>
        <v>2</v>
      </c>
      <c r="E651">
        <v>1</v>
      </c>
      <c r="F651">
        <v>1</v>
      </c>
      <c r="K651">
        <f>kredietrisico!H303</f>
        <v>0</v>
      </c>
      <c r="L651">
        <f>kredietrisico!I303</f>
        <v>0</v>
      </c>
    </row>
    <row r="652" spans="1:12" ht="12.75">
      <c r="A652">
        <f t="shared" si="128"/>
        <v>2</v>
      </c>
      <c r="B652" t="str">
        <f t="shared" si="129"/>
        <v>C</v>
      </c>
      <c r="C652">
        <f t="shared" si="130"/>
        <v>1</v>
      </c>
      <c r="D652">
        <f t="shared" si="131"/>
        <v>2</v>
      </c>
      <c r="E652">
        <f>E651</f>
        <v>1</v>
      </c>
      <c r="F652">
        <f>F651+1</f>
        <v>2</v>
      </c>
      <c r="K652">
        <f>kredietrisico!H304</f>
        <v>0</v>
      </c>
      <c r="L652">
        <f>kredietrisico!I304</f>
        <v>0</v>
      </c>
    </row>
    <row r="653" spans="1:12" ht="12.75">
      <c r="A653">
        <f t="shared" si="128"/>
        <v>2</v>
      </c>
      <c r="B653" t="str">
        <f t="shared" si="129"/>
        <v>C</v>
      </c>
      <c r="C653">
        <f t="shared" si="130"/>
        <v>1</v>
      </c>
      <c r="D653">
        <f t="shared" si="131"/>
        <v>2</v>
      </c>
      <c r="E653">
        <f aca="true" t="shared" si="132" ref="E653:E670">E652</f>
        <v>1</v>
      </c>
      <c r="F653">
        <f aca="true" t="shared" si="133" ref="F653:F670">F652+1</f>
        <v>3</v>
      </c>
      <c r="K653">
        <f>kredietrisico!H305</f>
        <v>0</v>
      </c>
      <c r="L653">
        <f>kredietrisico!I305</f>
        <v>0</v>
      </c>
    </row>
    <row r="654" spans="1:12" ht="12.75">
      <c r="A654">
        <f t="shared" si="128"/>
        <v>2</v>
      </c>
      <c r="B654" t="str">
        <f t="shared" si="129"/>
        <v>C</v>
      </c>
      <c r="C654">
        <f t="shared" si="130"/>
        <v>1</v>
      </c>
      <c r="D654">
        <f t="shared" si="131"/>
        <v>2</v>
      </c>
      <c r="E654">
        <f t="shared" si="132"/>
        <v>1</v>
      </c>
      <c r="F654">
        <f t="shared" si="133"/>
        <v>4</v>
      </c>
      <c r="K654">
        <f>kredietrisico!H306</f>
        <v>0</v>
      </c>
      <c r="L654">
        <f>kredietrisico!I306</f>
        <v>0</v>
      </c>
    </row>
    <row r="655" spans="1:12" ht="12.75">
      <c r="A655">
        <f t="shared" si="128"/>
        <v>2</v>
      </c>
      <c r="B655" t="str">
        <f t="shared" si="129"/>
        <v>C</v>
      </c>
      <c r="C655">
        <f t="shared" si="130"/>
        <v>1</v>
      </c>
      <c r="D655">
        <f t="shared" si="131"/>
        <v>2</v>
      </c>
      <c r="E655">
        <f t="shared" si="132"/>
        <v>1</v>
      </c>
      <c r="F655">
        <f t="shared" si="133"/>
        <v>5</v>
      </c>
      <c r="K655">
        <f>kredietrisico!H307</f>
        <v>0</v>
      </c>
      <c r="L655">
        <f>kredietrisico!I307</f>
        <v>0</v>
      </c>
    </row>
    <row r="656" spans="1:12" ht="12.75">
      <c r="A656">
        <f t="shared" si="128"/>
        <v>2</v>
      </c>
      <c r="B656" t="str">
        <f t="shared" si="129"/>
        <v>C</v>
      </c>
      <c r="C656">
        <f t="shared" si="130"/>
        <v>1</v>
      </c>
      <c r="D656">
        <f t="shared" si="131"/>
        <v>2</v>
      </c>
      <c r="E656">
        <f t="shared" si="132"/>
        <v>1</v>
      </c>
      <c r="F656">
        <f t="shared" si="133"/>
        <v>6</v>
      </c>
      <c r="K656">
        <f>kredietrisico!H308</f>
        <v>0</v>
      </c>
      <c r="L656">
        <f>kredietrisico!I308</f>
        <v>0</v>
      </c>
    </row>
    <row r="657" spans="1:12" ht="12.75">
      <c r="A657">
        <f t="shared" si="128"/>
        <v>2</v>
      </c>
      <c r="B657" t="str">
        <f t="shared" si="129"/>
        <v>C</v>
      </c>
      <c r="C657">
        <f t="shared" si="130"/>
        <v>1</v>
      </c>
      <c r="D657">
        <f t="shared" si="131"/>
        <v>2</v>
      </c>
      <c r="E657">
        <f t="shared" si="132"/>
        <v>1</v>
      </c>
      <c r="F657">
        <f t="shared" si="133"/>
        <v>7</v>
      </c>
      <c r="K657">
        <f>kredietrisico!H309</f>
        <v>0</v>
      </c>
      <c r="L657">
        <f>kredietrisico!I309</f>
        <v>0</v>
      </c>
    </row>
    <row r="658" spans="1:12" ht="12.75">
      <c r="A658">
        <f t="shared" si="128"/>
        <v>2</v>
      </c>
      <c r="B658" t="str">
        <f t="shared" si="129"/>
        <v>C</v>
      </c>
      <c r="C658">
        <f t="shared" si="130"/>
        <v>1</v>
      </c>
      <c r="D658">
        <f t="shared" si="131"/>
        <v>2</v>
      </c>
      <c r="E658">
        <f t="shared" si="132"/>
        <v>1</v>
      </c>
      <c r="F658">
        <f t="shared" si="133"/>
        <v>8</v>
      </c>
      <c r="K658">
        <f>kredietrisico!H310</f>
        <v>0</v>
      </c>
      <c r="L658">
        <f>kredietrisico!I310</f>
        <v>0</v>
      </c>
    </row>
    <row r="659" spans="1:12" ht="12.75">
      <c r="A659">
        <f t="shared" si="128"/>
        <v>2</v>
      </c>
      <c r="B659" t="str">
        <f t="shared" si="129"/>
        <v>C</v>
      </c>
      <c r="C659">
        <f t="shared" si="130"/>
        <v>1</v>
      </c>
      <c r="D659">
        <f t="shared" si="131"/>
        <v>2</v>
      </c>
      <c r="E659">
        <f t="shared" si="132"/>
        <v>1</v>
      </c>
      <c r="F659">
        <f t="shared" si="133"/>
        <v>9</v>
      </c>
      <c r="K659">
        <f>kredietrisico!H311</f>
        <v>0</v>
      </c>
      <c r="L659">
        <f>kredietrisico!I311</f>
        <v>0</v>
      </c>
    </row>
    <row r="660" spans="1:12" ht="12.75">
      <c r="A660">
        <f t="shared" si="128"/>
        <v>2</v>
      </c>
      <c r="B660" t="str">
        <f t="shared" si="129"/>
        <v>C</v>
      </c>
      <c r="C660">
        <f t="shared" si="130"/>
        <v>1</v>
      </c>
      <c r="D660">
        <f t="shared" si="131"/>
        <v>2</v>
      </c>
      <c r="E660">
        <f t="shared" si="132"/>
        <v>1</v>
      </c>
      <c r="F660">
        <f t="shared" si="133"/>
        <v>10</v>
      </c>
      <c r="K660">
        <f>kredietrisico!H312</f>
        <v>0</v>
      </c>
      <c r="L660">
        <f>kredietrisico!I312</f>
        <v>0</v>
      </c>
    </row>
    <row r="661" spans="1:12" ht="12.75">
      <c r="A661">
        <f t="shared" si="128"/>
        <v>2</v>
      </c>
      <c r="B661" t="str">
        <f t="shared" si="129"/>
        <v>C</v>
      </c>
      <c r="C661">
        <f t="shared" si="130"/>
        <v>1</v>
      </c>
      <c r="D661">
        <f t="shared" si="131"/>
        <v>2</v>
      </c>
      <c r="E661">
        <f t="shared" si="132"/>
        <v>1</v>
      </c>
      <c r="F661">
        <f t="shared" si="133"/>
        <v>11</v>
      </c>
      <c r="K661">
        <f>kredietrisico!H313</f>
        <v>0</v>
      </c>
      <c r="L661">
        <f>kredietrisico!I313</f>
        <v>0</v>
      </c>
    </row>
    <row r="662" spans="1:12" ht="12.75">
      <c r="A662">
        <f t="shared" si="128"/>
        <v>2</v>
      </c>
      <c r="B662" t="str">
        <f t="shared" si="129"/>
        <v>C</v>
      </c>
      <c r="C662">
        <f t="shared" si="130"/>
        <v>1</v>
      </c>
      <c r="D662">
        <f t="shared" si="131"/>
        <v>2</v>
      </c>
      <c r="E662">
        <f t="shared" si="132"/>
        <v>1</v>
      </c>
      <c r="F662">
        <f t="shared" si="133"/>
        <v>12</v>
      </c>
      <c r="K662">
        <f>kredietrisico!H314</f>
        <v>0</v>
      </c>
      <c r="L662">
        <f>kredietrisico!I314</f>
        <v>0</v>
      </c>
    </row>
    <row r="663" spans="1:12" ht="12.75">
      <c r="A663">
        <f t="shared" si="128"/>
        <v>2</v>
      </c>
      <c r="B663" t="str">
        <f t="shared" si="129"/>
        <v>C</v>
      </c>
      <c r="C663">
        <f t="shared" si="130"/>
        <v>1</v>
      </c>
      <c r="D663">
        <f t="shared" si="131"/>
        <v>2</v>
      </c>
      <c r="E663">
        <v>2</v>
      </c>
      <c r="F663">
        <v>1</v>
      </c>
      <c r="K663">
        <f>kredietrisico!H315</f>
        <v>0</v>
      </c>
      <c r="L663">
        <f>kredietrisico!I315</f>
        <v>0</v>
      </c>
    </row>
    <row r="664" spans="1:12" ht="12.75">
      <c r="A664">
        <f t="shared" si="128"/>
        <v>2</v>
      </c>
      <c r="B664" t="str">
        <f t="shared" si="129"/>
        <v>C</v>
      </c>
      <c r="C664">
        <f t="shared" si="130"/>
        <v>1</v>
      </c>
      <c r="D664">
        <f t="shared" si="131"/>
        <v>2</v>
      </c>
      <c r="E664">
        <f t="shared" si="132"/>
        <v>2</v>
      </c>
      <c r="F664">
        <f t="shared" si="133"/>
        <v>2</v>
      </c>
      <c r="K664">
        <f>kredietrisico!H316</f>
        <v>0</v>
      </c>
      <c r="L664">
        <f>kredietrisico!I316</f>
        <v>0</v>
      </c>
    </row>
    <row r="665" spans="1:12" ht="12.75">
      <c r="A665">
        <f t="shared" si="128"/>
        <v>2</v>
      </c>
      <c r="B665" t="str">
        <f t="shared" si="129"/>
        <v>C</v>
      </c>
      <c r="C665">
        <f t="shared" si="130"/>
        <v>1</v>
      </c>
      <c r="D665">
        <f t="shared" si="131"/>
        <v>2</v>
      </c>
      <c r="E665">
        <f t="shared" si="132"/>
        <v>2</v>
      </c>
      <c r="F665">
        <f t="shared" si="133"/>
        <v>3</v>
      </c>
      <c r="K665">
        <f>kredietrisico!H317</f>
        <v>0</v>
      </c>
      <c r="L665">
        <f>kredietrisico!I317</f>
        <v>0</v>
      </c>
    </row>
    <row r="666" spans="1:12" ht="12.75">
      <c r="A666">
        <f t="shared" si="128"/>
        <v>2</v>
      </c>
      <c r="B666" t="str">
        <f t="shared" si="129"/>
        <v>C</v>
      </c>
      <c r="C666">
        <f t="shared" si="130"/>
        <v>1</v>
      </c>
      <c r="D666">
        <f t="shared" si="131"/>
        <v>2</v>
      </c>
      <c r="E666">
        <f t="shared" si="132"/>
        <v>2</v>
      </c>
      <c r="F666">
        <f t="shared" si="133"/>
        <v>4</v>
      </c>
      <c r="K666">
        <f>kredietrisico!H318</f>
        <v>0</v>
      </c>
      <c r="L666">
        <f>kredietrisico!I318</f>
        <v>0</v>
      </c>
    </row>
    <row r="667" spans="1:12" ht="12.75">
      <c r="A667">
        <f t="shared" si="128"/>
        <v>2</v>
      </c>
      <c r="B667" t="str">
        <f t="shared" si="129"/>
        <v>C</v>
      </c>
      <c r="C667">
        <f t="shared" si="130"/>
        <v>1</v>
      </c>
      <c r="D667">
        <f t="shared" si="131"/>
        <v>2</v>
      </c>
      <c r="E667">
        <f t="shared" si="132"/>
        <v>2</v>
      </c>
      <c r="F667">
        <f t="shared" si="133"/>
        <v>5</v>
      </c>
      <c r="K667">
        <f>kredietrisico!H319</f>
        <v>0</v>
      </c>
      <c r="L667">
        <f>kredietrisico!I319</f>
        <v>0</v>
      </c>
    </row>
    <row r="668" spans="1:12" ht="12.75">
      <c r="A668">
        <f t="shared" si="128"/>
        <v>2</v>
      </c>
      <c r="B668" t="str">
        <f t="shared" si="129"/>
        <v>C</v>
      </c>
      <c r="C668">
        <f t="shared" si="130"/>
        <v>1</v>
      </c>
      <c r="D668">
        <f t="shared" si="131"/>
        <v>2</v>
      </c>
      <c r="E668">
        <f t="shared" si="132"/>
        <v>2</v>
      </c>
      <c r="F668">
        <f t="shared" si="133"/>
        <v>6</v>
      </c>
      <c r="K668">
        <f>kredietrisico!H320</f>
        <v>0</v>
      </c>
      <c r="L668">
        <f>kredietrisico!I320</f>
        <v>0</v>
      </c>
    </row>
    <row r="669" spans="1:12" ht="12.75">
      <c r="A669">
        <f t="shared" si="128"/>
        <v>2</v>
      </c>
      <c r="B669" t="str">
        <f t="shared" si="129"/>
        <v>C</v>
      </c>
      <c r="C669">
        <f t="shared" si="130"/>
        <v>1</v>
      </c>
      <c r="D669">
        <f t="shared" si="131"/>
        <v>2</v>
      </c>
      <c r="E669">
        <f t="shared" si="132"/>
        <v>2</v>
      </c>
      <c r="F669">
        <f t="shared" si="133"/>
        <v>7</v>
      </c>
      <c r="K669">
        <f>kredietrisico!H321</f>
        <v>0</v>
      </c>
      <c r="L669">
        <f>kredietrisico!I321</f>
        <v>0</v>
      </c>
    </row>
    <row r="670" spans="1:12" ht="12.75">
      <c r="A670">
        <f t="shared" si="128"/>
        <v>2</v>
      </c>
      <c r="B670" t="str">
        <f t="shared" si="129"/>
        <v>C</v>
      </c>
      <c r="C670">
        <f t="shared" si="130"/>
        <v>1</v>
      </c>
      <c r="D670">
        <f t="shared" si="131"/>
        <v>2</v>
      </c>
      <c r="E670">
        <f t="shared" si="132"/>
        <v>2</v>
      </c>
      <c r="F670">
        <f t="shared" si="133"/>
        <v>8</v>
      </c>
      <c r="K670">
        <f>kredietrisico!H322</f>
        <v>0</v>
      </c>
      <c r="L670">
        <f>kredietrisico!I322</f>
        <v>0</v>
      </c>
    </row>
    <row r="671" spans="1:12" ht="12.75">
      <c r="A671">
        <f t="shared" si="128"/>
        <v>2</v>
      </c>
      <c r="B671" t="str">
        <f t="shared" si="129"/>
        <v>C</v>
      </c>
      <c r="C671">
        <f t="shared" si="130"/>
        <v>1</v>
      </c>
      <c r="D671">
        <f t="shared" si="131"/>
        <v>2</v>
      </c>
      <c r="E671">
        <f>E670</f>
        <v>2</v>
      </c>
      <c r="F671">
        <f>F670+1</f>
        <v>9</v>
      </c>
      <c r="K671">
        <f>kredietrisico!H323</f>
        <v>0</v>
      </c>
      <c r="L671">
        <f>kredietrisico!I323</f>
        <v>0</v>
      </c>
    </row>
    <row r="672" spans="1:12" ht="12.75">
      <c r="A672">
        <f t="shared" si="128"/>
        <v>2</v>
      </c>
      <c r="B672" t="str">
        <f t="shared" si="129"/>
        <v>C</v>
      </c>
      <c r="C672">
        <f t="shared" si="130"/>
        <v>1</v>
      </c>
      <c r="D672">
        <f t="shared" si="131"/>
        <v>2</v>
      </c>
      <c r="E672">
        <f>E671</f>
        <v>2</v>
      </c>
      <c r="F672">
        <f>F671+1</f>
        <v>10</v>
      </c>
      <c r="K672">
        <f>kredietrisico!H324</f>
        <v>0</v>
      </c>
      <c r="L672">
        <f>kredietrisico!I324</f>
        <v>0</v>
      </c>
    </row>
    <row r="673" spans="1:12" ht="12.75">
      <c r="A673">
        <f t="shared" si="128"/>
        <v>2</v>
      </c>
      <c r="B673" t="str">
        <f t="shared" si="129"/>
        <v>C</v>
      </c>
      <c r="C673">
        <f t="shared" si="130"/>
        <v>1</v>
      </c>
      <c r="D673">
        <f t="shared" si="131"/>
        <v>2</v>
      </c>
      <c r="E673">
        <f>E672</f>
        <v>2</v>
      </c>
      <c r="F673">
        <f>F672+1</f>
        <v>11</v>
      </c>
      <c r="K673">
        <f>kredietrisico!H325</f>
        <v>0</v>
      </c>
      <c r="L673">
        <f>kredietrisico!I325</f>
        <v>0</v>
      </c>
    </row>
    <row r="674" spans="1:12" ht="12.75">
      <c r="A674">
        <f t="shared" si="128"/>
        <v>2</v>
      </c>
      <c r="B674" t="str">
        <f t="shared" si="129"/>
        <v>C</v>
      </c>
      <c r="C674">
        <f t="shared" si="130"/>
        <v>1</v>
      </c>
      <c r="D674">
        <f t="shared" si="131"/>
        <v>2</v>
      </c>
      <c r="E674">
        <f>E673</f>
        <v>2</v>
      </c>
      <c r="F674">
        <f>F673+1</f>
        <v>12</v>
      </c>
      <c r="K674">
        <f>kredietrisico!H326</f>
        <v>0</v>
      </c>
      <c r="L674">
        <f>kredietrisico!I326</f>
        <v>0</v>
      </c>
    </row>
    <row r="675" spans="1:12" ht="12.75">
      <c r="A675">
        <f t="shared" si="128"/>
        <v>2</v>
      </c>
      <c r="B675" t="str">
        <f t="shared" si="129"/>
        <v>C</v>
      </c>
      <c r="C675">
        <f t="shared" si="130"/>
        <v>1</v>
      </c>
      <c r="D675">
        <f t="shared" si="131"/>
        <v>2</v>
      </c>
      <c r="E675">
        <v>3</v>
      </c>
      <c r="F675">
        <v>1</v>
      </c>
      <c r="K675">
        <f>kredietrisico!H327</f>
        <v>0</v>
      </c>
      <c r="L675">
        <f>kredietrisico!I327</f>
        <v>0</v>
      </c>
    </row>
    <row r="676" spans="1:12" ht="12.75">
      <c r="A676">
        <f t="shared" si="128"/>
        <v>2</v>
      </c>
      <c r="B676" t="str">
        <f t="shared" si="129"/>
        <v>C</v>
      </c>
      <c r="C676">
        <f t="shared" si="130"/>
        <v>1</v>
      </c>
      <c r="D676">
        <f t="shared" si="131"/>
        <v>2</v>
      </c>
      <c r="E676">
        <f aca="true" t="shared" si="134" ref="E676:E686">E675</f>
        <v>3</v>
      </c>
      <c r="F676">
        <f aca="true" t="shared" si="135" ref="F676:F686">F675+1</f>
        <v>2</v>
      </c>
      <c r="K676">
        <f>kredietrisico!H328</f>
        <v>0</v>
      </c>
      <c r="L676">
        <f>kredietrisico!I328</f>
        <v>0</v>
      </c>
    </row>
    <row r="677" spans="1:12" ht="12.75">
      <c r="A677">
        <f t="shared" si="128"/>
        <v>2</v>
      </c>
      <c r="B677" t="str">
        <f t="shared" si="129"/>
        <v>C</v>
      </c>
      <c r="C677">
        <f t="shared" si="130"/>
        <v>1</v>
      </c>
      <c r="D677">
        <f t="shared" si="131"/>
        <v>2</v>
      </c>
      <c r="E677">
        <f t="shared" si="134"/>
        <v>3</v>
      </c>
      <c r="F677">
        <f t="shared" si="135"/>
        <v>3</v>
      </c>
      <c r="K677">
        <f>kredietrisico!H329</f>
        <v>0</v>
      </c>
      <c r="L677">
        <f>kredietrisico!I329</f>
        <v>0</v>
      </c>
    </row>
    <row r="678" spans="1:12" ht="12.75">
      <c r="A678">
        <f t="shared" si="128"/>
        <v>2</v>
      </c>
      <c r="B678" t="str">
        <f t="shared" si="129"/>
        <v>C</v>
      </c>
      <c r="C678">
        <f t="shared" si="130"/>
        <v>1</v>
      </c>
      <c r="D678">
        <f t="shared" si="131"/>
        <v>2</v>
      </c>
      <c r="E678">
        <f t="shared" si="134"/>
        <v>3</v>
      </c>
      <c r="F678">
        <f t="shared" si="135"/>
        <v>4</v>
      </c>
      <c r="K678">
        <f>kredietrisico!H330</f>
        <v>0</v>
      </c>
      <c r="L678">
        <f>kredietrisico!I330</f>
        <v>0</v>
      </c>
    </row>
    <row r="679" spans="1:12" ht="12.75">
      <c r="A679">
        <f t="shared" si="128"/>
        <v>2</v>
      </c>
      <c r="B679" t="str">
        <f t="shared" si="129"/>
        <v>C</v>
      </c>
      <c r="C679">
        <f t="shared" si="130"/>
        <v>1</v>
      </c>
      <c r="D679">
        <f t="shared" si="131"/>
        <v>2</v>
      </c>
      <c r="E679">
        <f t="shared" si="134"/>
        <v>3</v>
      </c>
      <c r="F679">
        <f t="shared" si="135"/>
        <v>5</v>
      </c>
      <c r="K679">
        <f>kredietrisico!H331</f>
        <v>0</v>
      </c>
      <c r="L679">
        <f>kredietrisico!I331</f>
        <v>0</v>
      </c>
    </row>
    <row r="680" spans="1:12" ht="12.75">
      <c r="A680">
        <f t="shared" si="128"/>
        <v>2</v>
      </c>
      <c r="B680" t="str">
        <f t="shared" si="129"/>
        <v>C</v>
      </c>
      <c r="C680">
        <f t="shared" si="130"/>
        <v>1</v>
      </c>
      <c r="D680">
        <f t="shared" si="131"/>
        <v>2</v>
      </c>
      <c r="E680">
        <f t="shared" si="134"/>
        <v>3</v>
      </c>
      <c r="F680">
        <f t="shared" si="135"/>
        <v>6</v>
      </c>
      <c r="K680">
        <f>kredietrisico!H332</f>
        <v>0</v>
      </c>
      <c r="L680">
        <f>kredietrisico!I332</f>
        <v>0</v>
      </c>
    </row>
    <row r="681" spans="1:12" ht="12.75">
      <c r="A681">
        <f t="shared" si="128"/>
        <v>2</v>
      </c>
      <c r="B681" t="str">
        <f t="shared" si="129"/>
        <v>C</v>
      </c>
      <c r="C681">
        <f t="shared" si="130"/>
        <v>1</v>
      </c>
      <c r="D681">
        <f t="shared" si="131"/>
        <v>2</v>
      </c>
      <c r="E681">
        <f t="shared" si="134"/>
        <v>3</v>
      </c>
      <c r="F681">
        <f t="shared" si="135"/>
        <v>7</v>
      </c>
      <c r="K681">
        <f>kredietrisico!H333</f>
        <v>0</v>
      </c>
      <c r="L681">
        <f>kredietrisico!I333</f>
        <v>0</v>
      </c>
    </row>
    <row r="682" spans="1:12" ht="12.75">
      <c r="A682">
        <f t="shared" si="128"/>
        <v>2</v>
      </c>
      <c r="B682" t="str">
        <f t="shared" si="129"/>
        <v>C</v>
      </c>
      <c r="C682">
        <f t="shared" si="130"/>
        <v>1</v>
      </c>
      <c r="D682">
        <f t="shared" si="131"/>
        <v>2</v>
      </c>
      <c r="E682">
        <f t="shared" si="134"/>
        <v>3</v>
      </c>
      <c r="F682">
        <f t="shared" si="135"/>
        <v>8</v>
      </c>
      <c r="K682">
        <f>kredietrisico!H334</f>
        <v>0</v>
      </c>
      <c r="L682">
        <f>kredietrisico!I334</f>
        <v>0</v>
      </c>
    </row>
    <row r="683" spans="1:12" ht="12.75">
      <c r="A683">
        <f t="shared" si="128"/>
        <v>2</v>
      </c>
      <c r="B683" t="str">
        <f t="shared" si="129"/>
        <v>C</v>
      </c>
      <c r="C683">
        <f t="shared" si="130"/>
        <v>1</v>
      </c>
      <c r="D683">
        <f t="shared" si="131"/>
        <v>2</v>
      </c>
      <c r="E683">
        <f t="shared" si="134"/>
        <v>3</v>
      </c>
      <c r="F683">
        <f t="shared" si="135"/>
        <v>9</v>
      </c>
      <c r="K683">
        <f>kredietrisico!H335</f>
        <v>0</v>
      </c>
      <c r="L683">
        <f>kredietrisico!I335</f>
        <v>0</v>
      </c>
    </row>
    <row r="684" spans="1:12" ht="12.75">
      <c r="A684">
        <f t="shared" si="128"/>
        <v>2</v>
      </c>
      <c r="B684" t="str">
        <f t="shared" si="129"/>
        <v>C</v>
      </c>
      <c r="C684">
        <f t="shared" si="130"/>
        <v>1</v>
      </c>
      <c r="D684">
        <f t="shared" si="131"/>
        <v>2</v>
      </c>
      <c r="E684">
        <f t="shared" si="134"/>
        <v>3</v>
      </c>
      <c r="F684">
        <f t="shared" si="135"/>
        <v>10</v>
      </c>
      <c r="K684">
        <f>kredietrisico!H336</f>
        <v>0</v>
      </c>
      <c r="L684">
        <f>kredietrisico!I336</f>
        <v>0</v>
      </c>
    </row>
    <row r="685" spans="1:12" ht="12.75">
      <c r="A685">
        <f t="shared" si="128"/>
        <v>2</v>
      </c>
      <c r="B685" t="str">
        <f t="shared" si="129"/>
        <v>C</v>
      </c>
      <c r="C685">
        <f t="shared" si="130"/>
        <v>1</v>
      </c>
      <c r="D685">
        <f t="shared" si="131"/>
        <v>2</v>
      </c>
      <c r="E685">
        <f t="shared" si="134"/>
        <v>3</v>
      </c>
      <c r="F685">
        <f t="shared" si="135"/>
        <v>11</v>
      </c>
      <c r="K685">
        <f>kredietrisico!H337</f>
        <v>0</v>
      </c>
      <c r="L685">
        <f>kredietrisico!I337</f>
        <v>0</v>
      </c>
    </row>
    <row r="686" spans="1:12" ht="12.75">
      <c r="A686">
        <f t="shared" si="128"/>
        <v>2</v>
      </c>
      <c r="B686" t="str">
        <f t="shared" si="129"/>
        <v>C</v>
      </c>
      <c r="C686">
        <f t="shared" si="130"/>
        <v>1</v>
      </c>
      <c r="D686">
        <f t="shared" si="131"/>
        <v>2</v>
      </c>
      <c r="E686">
        <f t="shared" si="134"/>
        <v>3</v>
      </c>
      <c r="F686">
        <f t="shared" si="135"/>
        <v>12</v>
      </c>
      <c r="K686">
        <f>kredietrisico!H338</f>
        <v>0</v>
      </c>
      <c r="L686">
        <f>kredietrisico!I338</f>
        <v>0</v>
      </c>
    </row>
    <row r="687" spans="1:12" ht="12.75">
      <c r="A687">
        <f t="shared" si="128"/>
        <v>2</v>
      </c>
      <c r="B687" t="str">
        <f t="shared" si="129"/>
        <v>C</v>
      </c>
      <c r="C687">
        <f t="shared" si="130"/>
        <v>1</v>
      </c>
      <c r="D687">
        <f t="shared" si="131"/>
        <v>2</v>
      </c>
      <c r="E687">
        <v>4</v>
      </c>
      <c r="F687">
        <v>1</v>
      </c>
      <c r="K687">
        <f>kredietrisico!H339</f>
        <v>0</v>
      </c>
      <c r="L687">
        <f>kredietrisico!I339</f>
        <v>0</v>
      </c>
    </row>
    <row r="688" spans="1:12" ht="12.75">
      <c r="A688">
        <f t="shared" si="128"/>
        <v>2</v>
      </c>
      <c r="B688" t="str">
        <f t="shared" si="129"/>
        <v>C</v>
      </c>
      <c r="C688">
        <f t="shared" si="130"/>
        <v>1</v>
      </c>
      <c r="D688">
        <f t="shared" si="131"/>
        <v>2</v>
      </c>
      <c r="E688">
        <f aca="true" t="shared" si="136" ref="E688:E698">E687</f>
        <v>4</v>
      </c>
      <c r="F688">
        <f aca="true" t="shared" si="137" ref="F688:F698">F687+1</f>
        <v>2</v>
      </c>
      <c r="K688">
        <f>kredietrisico!H340</f>
        <v>0</v>
      </c>
      <c r="L688">
        <f>kredietrisico!I340</f>
        <v>0</v>
      </c>
    </row>
    <row r="689" spans="1:12" ht="12.75">
      <c r="A689">
        <f t="shared" si="128"/>
        <v>2</v>
      </c>
      <c r="B689" t="str">
        <f t="shared" si="129"/>
        <v>C</v>
      </c>
      <c r="C689">
        <f t="shared" si="130"/>
        <v>1</v>
      </c>
      <c r="D689">
        <f t="shared" si="131"/>
        <v>2</v>
      </c>
      <c r="E689">
        <f t="shared" si="136"/>
        <v>4</v>
      </c>
      <c r="F689">
        <f t="shared" si="137"/>
        <v>3</v>
      </c>
      <c r="K689">
        <f>kredietrisico!H341</f>
        <v>0</v>
      </c>
      <c r="L689">
        <f>kredietrisico!I341</f>
        <v>0</v>
      </c>
    </row>
    <row r="690" spans="1:12" ht="12.75">
      <c r="A690">
        <f t="shared" si="128"/>
        <v>2</v>
      </c>
      <c r="B690" t="str">
        <f t="shared" si="129"/>
        <v>C</v>
      </c>
      <c r="C690">
        <f t="shared" si="130"/>
        <v>1</v>
      </c>
      <c r="D690">
        <f t="shared" si="131"/>
        <v>2</v>
      </c>
      <c r="E690">
        <f t="shared" si="136"/>
        <v>4</v>
      </c>
      <c r="F690">
        <f t="shared" si="137"/>
        <v>4</v>
      </c>
      <c r="K690">
        <f>kredietrisico!H342</f>
        <v>0</v>
      </c>
      <c r="L690">
        <f>kredietrisico!I342</f>
        <v>0</v>
      </c>
    </row>
    <row r="691" spans="1:12" ht="12.75">
      <c r="A691">
        <f t="shared" si="128"/>
        <v>2</v>
      </c>
      <c r="B691" t="str">
        <f t="shared" si="129"/>
        <v>C</v>
      </c>
      <c r="C691">
        <f t="shared" si="130"/>
        <v>1</v>
      </c>
      <c r="D691">
        <f t="shared" si="131"/>
        <v>2</v>
      </c>
      <c r="E691">
        <f t="shared" si="136"/>
        <v>4</v>
      </c>
      <c r="F691">
        <f t="shared" si="137"/>
        <v>5</v>
      </c>
      <c r="K691">
        <f>kredietrisico!H343</f>
        <v>0</v>
      </c>
      <c r="L691">
        <f>kredietrisico!I343</f>
        <v>0</v>
      </c>
    </row>
    <row r="692" spans="1:12" ht="12.75">
      <c r="A692">
        <f t="shared" si="128"/>
        <v>2</v>
      </c>
      <c r="B692" t="str">
        <f t="shared" si="129"/>
        <v>C</v>
      </c>
      <c r="C692">
        <f t="shared" si="130"/>
        <v>1</v>
      </c>
      <c r="D692">
        <f t="shared" si="131"/>
        <v>2</v>
      </c>
      <c r="E692">
        <f t="shared" si="136"/>
        <v>4</v>
      </c>
      <c r="F692">
        <f t="shared" si="137"/>
        <v>6</v>
      </c>
      <c r="K692">
        <f>kredietrisico!H344</f>
        <v>0</v>
      </c>
      <c r="L692">
        <f>kredietrisico!I344</f>
        <v>0</v>
      </c>
    </row>
    <row r="693" spans="1:12" ht="12.75">
      <c r="A693">
        <f t="shared" si="128"/>
        <v>2</v>
      </c>
      <c r="B693" t="str">
        <f t="shared" si="129"/>
        <v>C</v>
      </c>
      <c r="C693">
        <f t="shared" si="130"/>
        <v>1</v>
      </c>
      <c r="D693">
        <f t="shared" si="131"/>
        <v>2</v>
      </c>
      <c r="E693">
        <f t="shared" si="136"/>
        <v>4</v>
      </c>
      <c r="F693">
        <f t="shared" si="137"/>
        <v>7</v>
      </c>
      <c r="K693">
        <f>kredietrisico!H345</f>
        <v>0</v>
      </c>
      <c r="L693">
        <f>kredietrisico!I345</f>
        <v>0</v>
      </c>
    </row>
    <row r="694" spans="1:12" ht="12.75">
      <c r="A694">
        <f t="shared" si="128"/>
        <v>2</v>
      </c>
      <c r="B694" t="str">
        <f t="shared" si="129"/>
        <v>C</v>
      </c>
      <c r="C694">
        <f t="shared" si="130"/>
        <v>1</v>
      </c>
      <c r="D694">
        <f t="shared" si="131"/>
        <v>2</v>
      </c>
      <c r="E694">
        <f t="shared" si="136"/>
        <v>4</v>
      </c>
      <c r="F694">
        <f t="shared" si="137"/>
        <v>8</v>
      </c>
      <c r="K694">
        <f>kredietrisico!H346</f>
        <v>0</v>
      </c>
      <c r="L694">
        <f>kredietrisico!I346</f>
        <v>0</v>
      </c>
    </row>
    <row r="695" spans="1:12" ht="12.75">
      <c r="A695">
        <f t="shared" si="128"/>
        <v>2</v>
      </c>
      <c r="B695" t="str">
        <f t="shared" si="129"/>
        <v>C</v>
      </c>
      <c r="C695">
        <f t="shared" si="130"/>
        <v>1</v>
      </c>
      <c r="D695">
        <f t="shared" si="131"/>
        <v>2</v>
      </c>
      <c r="E695">
        <f t="shared" si="136"/>
        <v>4</v>
      </c>
      <c r="F695">
        <f t="shared" si="137"/>
        <v>9</v>
      </c>
      <c r="K695">
        <f>kredietrisico!H347</f>
        <v>0</v>
      </c>
      <c r="L695">
        <f>kredietrisico!I347</f>
        <v>0</v>
      </c>
    </row>
    <row r="696" spans="1:12" ht="12.75">
      <c r="A696">
        <f t="shared" si="128"/>
        <v>2</v>
      </c>
      <c r="B696" t="str">
        <f t="shared" si="129"/>
        <v>C</v>
      </c>
      <c r="C696">
        <f t="shared" si="130"/>
        <v>1</v>
      </c>
      <c r="D696">
        <f t="shared" si="131"/>
        <v>2</v>
      </c>
      <c r="E696">
        <f t="shared" si="136"/>
        <v>4</v>
      </c>
      <c r="F696">
        <f t="shared" si="137"/>
        <v>10</v>
      </c>
      <c r="K696">
        <f>kredietrisico!H348</f>
        <v>0</v>
      </c>
      <c r="L696">
        <f>kredietrisico!I348</f>
        <v>0</v>
      </c>
    </row>
    <row r="697" spans="1:12" ht="12.75">
      <c r="A697">
        <f t="shared" si="128"/>
        <v>2</v>
      </c>
      <c r="B697" t="str">
        <f t="shared" si="129"/>
        <v>C</v>
      </c>
      <c r="C697">
        <f t="shared" si="130"/>
        <v>1</v>
      </c>
      <c r="D697">
        <f t="shared" si="131"/>
        <v>2</v>
      </c>
      <c r="E697">
        <f t="shared" si="136"/>
        <v>4</v>
      </c>
      <c r="F697">
        <f t="shared" si="137"/>
        <v>11</v>
      </c>
      <c r="K697">
        <f>kredietrisico!H349</f>
        <v>0</v>
      </c>
      <c r="L697">
        <f>kredietrisico!I349</f>
        <v>0</v>
      </c>
    </row>
    <row r="698" spans="1:12" ht="12.75">
      <c r="A698">
        <f t="shared" si="128"/>
        <v>2</v>
      </c>
      <c r="B698" t="str">
        <f t="shared" si="129"/>
        <v>C</v>
      </c>
      <c r="C698">
        <f t="shared" si="130"/>
        <v>1</v>
      </c>
      <c r="D698">
        <f t="shared" si="131"/>
        <v>2</v>
      </c>
      <c r="E698">
        <f t="shared" si="136"/>
        <v>4</v>
      </c>
      <c r="F698">
        <f t="shared" si="137"/>
        <v>12</v>
      </c>
      <c r="K698">
        <f>kredietrisico!H350</f>
        <v>0</v>
      </c>
      <c r="L698">
        <f>kredietrisico!I350</f>
        <v>0</v>
      </c>
    </row>
    <row r="699" spans="1:12" ht="12.75">
      <c r="A699">
        <f t="shared" si="128"/>
        <v>2</v>
      </c>
      <c r="B699" t="str">
        <f t="shared" si="129"/>
        <v>C</v>
      </c>
      <c r="C699">
        <f t="shared" si="130"/>
        <v>1</v>
      </c>
      <c r="D699">
        <f t="shared" si="131"/>
        <v>2</v>
      </c>
      <c r="E699">
        <v>5</v>
      </c>
      <c r="F699">
        <v>1</v>
      </c>
      <c r="K699">
        <f>kredietrisico!H351</f>
        <v>0</v>
      </c>
      <c r="L699">
        <f>kredietrisico!I351</f>
        <v>0</v>
      </c>
    </row>
    <row r="700" spans="1:12" ht="12.75">
      <c r="A700">
        <f aca="true" t="shared" si="138" ref="A700:A734">A699</f>
        <v>2</v>
      </c>
      <c r="B700" t="str">
        <f aca="true" t="shared" si="139" ref="B700:B734">B699</f>
        <v>C</v>
      </c>
      <c r="C700">
        <f aca="true" t="shared" si="140" ref="C700:C734">C699</f>
        <v>1</v>
      </c>
      <c r="D700">
        <f aca="true" t="shared" si="141" ref="D700:D734">D699</f>
        <v>2</v>
      </c>
      <c r="E700">
        <f aca="true" t="shared" si="142" ref="E700:E710">E699</f>
        <v>5</v>
      </c>
      <c r="F700">
        <f aca="true" t="shared" si="143" ref="F700:F710">F699+1</f>
        <v>2</v>
      </c>
      <c r="K700">
        <f>kredietrisico!H352</f>
        <v>0</v>
      </c>
      <c r="L700">
        <f>kredietrisico!I352</f>
        <v>0</v>
      </c>
    </row>
    <row r="701" spans="1:12" ht="12.75">
      <c r="A701">
        <f t="shared" si="138"/>
        <v>2</v>
      </c>
      <c r="B701" t="str">
        <f t="shared" si="139"/>
        <v>C</v>
      </c>
      <c r="C701">
        <f t="shared" si="140"/>
        <v>1</v>
      </c>
      <c r="D701">
        <f t="shared" si="141"/>
        <v>2</v>
      </c>
      <c r="E701">
        <f t="shared" si="142"/>
        <v>5</v>
      </c>
      <c r="F701">
        <f t="shared" si="143"/>
        <v>3</v>
      </c>
      <c r="K701">
        <f>kredietrisico!H353</f>
        <v>0</v>
      </c>
      <c r="L701">
        <f>kredietrisico!I353</f>
        <v>0</v>
      </c>
    </row>
    <row r="702" spans="1:12" ht="12.75">
      <c r="A702">
        <f t="shared" si="138"/>
        <v>2</v>
      </c>
      <c r="B702" t="str">
        <f t="shared" si="139"/>
        <v>C</v>
      </c>
      <c r="C702">
        <f t="shared" si="140"/>
        <v>1</v>
      </c>
      <c r="D702">
        <f t="shared" si="141"/>
        <v>2</v>
      </c>
      <c r="E702">
        <f t="shared" si="142"/>
        <v>5</v>
      </c>
      <c r="F702">
        <f t="shared" si="143"/>
        <v>4</v>
      </c>
      <c r="K702">
        <f>kredietrisico!H354</f>
        <v>0</v>
      </c>
      <c r="L702">
        <f>kredietrisico!I354</f>
        <v>0</v>
      </c>
    </row>
    <row r="703" spans="1:12" ht="12.75">
      <c r="A703">
        <f t="shared" si="138"/>
        <v>2</v>
      </c>
      <c r="B703" t="str">
        <f t="shared" si="139"/>
        <v>C</v>
      </c>
      <c r="C703">
        <f t="shared" si="140"/>
        <v>1</v>
      </c>
      <c r="D703">
        <f t="shared" si="141"/>
        <v>2</v>
      </c>
      <c r="E703">
        <f t="shared" si="142"/>
        <v>5</v>
      </c>
      <c r="F703">
        <f t="shared" si="143"/>
        <v>5</v>
      </c>
      <c r="K703">
        <f>kredietrisico!H355</f>
        <v>0</v>
      </c>
      <c r="L703">
        <f>kredietrisico!I355</f>
        <v>0</v>
      </c>
    </row>
    <row r="704" spans="1:12" ht="12.75">
      <c r="A704">
        <f t="shared" si="138"/>
        <v>2</v>
      </c>
      <c r="B704" t="str">
        <f t="shared" si="139"/>
        <v>C</v>
      </c>
      <c r="C704">
        <f t="shared" si="140"/>
        <v>1</v>
      </c>
      <c r="D704">
        <f t="shared" si="141"/>
        <v>2</v>
      </c>
      <c r="E704">
        <f t="shared" si="142"/>
        <v>5</v>
      </c>
      <c r="F704">
        <f t="shared" si="143"/>
        <v>6</v>
      </c>
      <c r="K704">
        <f>kredietrisico!H356</f>
        <v>0</v>
      </c>
      <c r="L704">
        <f>kredietrisico!I356</f>
        <v>0</v>
      </c>
    </row>
    <row r="705" spans="1:12" ht="12.75">
      <c r="A705">
        <f t="shared" si="138"/>
        <v>2</v>
      </c>
      <c r="B705" t="str">
        <f t="shared" si="139"/>
        <v>C</v>
      </c>
      <c r="C705">
        <f t="shared" si="140"/>
        <v>1</v>
      </c>
      <c r="D705">
        <f t="shared" si="141"/>
        <v>2</v>
      </c>
      <c r="E705">
        <f t="shared" si="142"/>
        <v>5</v>
      </c>
      <c r="F705">
        <f t="shared" si="143"/>
        <v>7</v>
      </c>
      <c r="K705">
        <f>kredietrisico!H357</f>
        <v>0</v>
      </c>
      <c r="L705">
        <f>kredietrisico!I357</f>
        <v>0</v>
      </c>
    </row>
    <row r="706" spans="1:12" ht="12.75">
      <c r="A706">
        <f t="shared" si="138"/>
        <v>2</v>
      </c>
      <c r="B706" t="str">
        <f t="shared" si="139"/>
        <v>C</v>
      </c>
      <c r="C706">
        <f t="shared" si="140"/>
        <v>1</v>
      </c>
      <c r="D706">
        <f t="shared" si="141"/>
        <v>2</v>
      </c>
      <c r="E706">
        <f t="shared" si="142"/>
        <v>5</v>
      </c>
      <c r="F706">
        <f t="shared" si="143"/>
        <v>8</v>
      </c>
      <c r="K706">
        <f>kredietrisico!H358</f>
        <v>0</v>
      </c>
      <c r="L706">
        <f>kredietrisico!I358</f>
        <v>0</v>
      </c>
    </row>
    <row r="707" spans="1:12" ht="12.75">
      <c r="A707">
        <f t="shared" si="138"/>
        <v>2</v>
      </c>
      <c r="B707" t="str">
        <f t="shared" si="139"/>
        <v>C</v>
      </c>
      <c r="C707">
        <f t="shared" si="140"/>
        <v>1</v>
      </c>
      <c r="D707">
        <f t="shared" si="141"/>
        <v>2</v>
      </c>
      <c r="E707">
        <f t="shared" si="142"/>
        <v>5</v>
      </c>
      <c r="F707">
        <f t="shared" si="143"/>
        <v>9</v>
      </c>
      <c r="K707">
        <f>kredietrisico!H359</f>
        <v>0</v>
      </c>
      <c r="L707">
        <f>kredietrisico!I359</f>
        <v>0</v>
      </c>
    </row>
    <row r="708" spans="1:12" ht="12.75">
      <c r="A708">
        <f t="shared" si="138"/>
        <v>2</v>
      </c>
      <c r="B708" t="str">
        <f t="shared" si="139"/>
        <v>C</v>
      </c>
      <c r="C708">
        <f t="shared" si="140"/>
        <v>1</v>
      </c>
      <c r="D708">
        <f t="shared" si="141"/>
        <v>2</v>
      </c>
      <c r="E708">
        <f t="shared" si="142"/>
        <v>5</v>
      </c>
      <c r="F708">
        <f t="shared" si="143"/>
        <v>10</v>
      </c>
      <c r="K708">
        <f>kredietrisico!H360</f>
        <v>0</v>
      </c>
      <c r="L708">
        <f>kredietrisico!I360</f>
        <v>0</v>
      </c>
    </row>
    <row r="709" spans="1:12" ht="12.75">
      <c r="A709">
        <f t="shared" si="138"/>
        <v>2</v>
      </c>
      <c r="B709" t="str">
        <f t="shared" si="139"/>
        <v>C</v>
      </c>
      <c r="C709">
        <f t="shared" si="140"/>
        <v>1</v>
      </c>
      <c r="D709">
        <f t="shared" si="141"/>
        <v>2</v>
      </c>
      <c r="E709">
        <f t="shared" si="142"/>
        <v>5</v>
      </c>
      <c r="F709">
        <f t="shared" si="143"/>
        <v>11</v>
      </c>
      <c r="K709">
        <f>kredietrisico!H361</f>
        <v>0</v>
      </c>
      <c r="L709">
        <f>kredietrisico!I361</f>
        <v>0</v>
      </c>
    </row>
    <row r="710" spans="1:12" ht="12.75">
      <c r="A710">
        <f t="shared" si="138"/>
        <v>2</v>
      </c>
      <c r="B710" t="str">
        <f t="shared" si="139"/>
        <v>C</v>
      </c>
      <c r="C710">
        <f t="shared" si="140"/>
        <v>1</v>
      </c>
      <c r="D710">
        <f t="shared" si="141"/>
        <v>2</v>
      </c>
      <c r="E710">
        <f t="shared" si="142"/>
        <v>5</v>
      </c>
      <c r="F710">
        <f t="shared" si="143"/>
        <v>12</v>
      </c>
      <c r="K710">
        <f>kredietrisico!H362</f>
        <v>0</v>
      </c>
      <c r="L710">
        <f>kredietrisico!I362</f>
        <v>0</v>
      </c>
    </row>
    <row r="711" spans="1:12" ht="12.75">
      <c r="A711">
        <f t="shared" si="138"/>
        <v>2</v>
      </c>
      <c r="B711" t="str">
        <f t="shared" si="139"/>
        <v>C</v>
      </c>
      <c r="C711">
        <f t="shared" si="140"/>
        <v>1</v>
      </c>
      <c r="D711">
        <f t="shared" si="141"/>
        <v>2</v>
      </c>
      <c r="E711">
        <v>6</v>
      </c>
      <c r="F711">
        <v>1</v>
      </c>
      <c r="K711">
        <f>kredietrisico!H363</f>
        <v>0</v>
      </c>
      <c r="L711">
        <f>kredietrisico!I363</f>
        <v>0</v>
      </c>
    </row>
    <row r="712" spans="1:12" ht="12.75">
      <c r="A712">
        <f t="shared" si="138"/>
        <v>2</v>
      </c>
      <c r="B712" t="str">
        <f t="shared" si="139"/>
        <v>C</v>
      </c>
      <c r="C712">
        <f t="shared" si="140"/>
        <v>1</v>
      </c>
      <c r="D712">
        <f t="shared" si="141"/>
        <v>2</v>
      </c>
      <c r="E712">
        <f aca="true" t="shared" si="144" ref="E712:E722">E711</f>
        <v>6</v>
      </c>
      <c r="F712">
        <f aca="true" t="shared" si="145" ref="F712:F722">F711+1</f>
        <v>2</v>
      </c>
      <c r="K712">
        <f>kredietrisico!H364</f>
        <v>0</v>
      </c>
      <c r="L712">
        <f>kredietrisico!I364</f>
        <v>0</v>
      </c>
    </row>
    <row r="713" spans="1:12" ht="12.75">
      <c r="A713">
        <f t="shared" si="138"/>
        <v>2</v>
      </c>
      <c r="B713" t="str">
        <f t="shared" si="139"/>
        <v>C</v>
      </c>
      <c r="C713">
        <f t="shared" si="140"/>
        <v>1</v>
      </c>
      <c r="D713">
        <f t="shared" si="141"/>
        <v>2</v>
      </c>
      <c r="E713">
        <f t="shared" si="144"/>
        <v>6</v>
      </c>
      <c r="F713">
        <f t="shared" si="145"/>
        <v>3</v>
      </c>
      <c r="K713">
        <f>kredietrisico!H365</f>
        <v>0</v>
      </c>
      <c r="L713">
        <f>kredietrisico!I365</f>
        <v>0</v>
      </c>
    </row>
    <row r="714" spans="1:12" ht="12.75">
      <c r="A714">
        <f t="shared" si="138"/>
        <v>2</v>
      </c>
      <c r="B714" t="str">
        <f t="shared" si="139"/>
        <v>C</v>
      </c>
      <c r="C714">
        <f t="shared" si="140"/>
        <v>1</v>
      </c>
      <c r="D714">
        <f t="shared" si="141"/>
        <v>2</v>
      </c>
      <c r="E714">
        <f t="shared" si="144"/>
        <v>6</v>
      </c>
      <c r="F714">
        <f t="shared" si="145"/>
        <v>4</v>
      </c>
      <c r="K714">
        <f>kredietrisico!H366</f>
        <v>0</v>
      </c>
      <c r="L714">
        <f>kredietrisico!I366</f>
        <v>0</v>
      </c>
    </row>
    <row r="715" spans="1:12" ht="12.75">
      <c r="A715">
        <f t="shared" si="138"/>
        <v>2</v>
      </c>
      <c r="B715" t="str">
        <f t="shared" si="139"/>
        <v>C</v>
      </c>
      <c r="C715">
        <f t="shared" si="140"/>
        <v>1</v>
      </c>
      <c r="D715">
        <f t="shared" si="141"/>
        <v>2</v>
      </c>
      <c r="E715">
        <f t="shared" si="144"/>
        <v>6</v>
      </c>
      <c r="F715">
        <f t="shared" si="145"/>
        <v>5</v>
      </c>
      <c r="K715">
        <f>kredietrisico!H367</f>
        <v>0</v>
      </c>
      <c r="L715">
        <f>kredietrisico!I367</f>
        <v>0</v>
      </c>
    </row>
    <row r="716" spans="1:12" ht="12.75">
      <c r="A716">
        <f t="shared" si="138"/>
        <v>2</v>
      </c>
      <c r="B716" t="str">
        <f t="shared" si="139"/>
        <v>C</v>
      </c>
      <c r="C716">
        <f t="shared" si="140"/>
        <v>1</v>
      </c>
      <c r="D716">
        <f t="shared" si="141"/>
        <v>2</v>
      </c>
      <c r="E716">
        <f t="shared" si="144"/>
        <v>6</v>
      </c>
      <c r="F716">
        <f t="shared" si="145"/>
        <v>6</v>
      </c>
      <c r="K716">
        <f>kredietrisico!H368</f>
        <v>0</v>
      </c>
      <c r="L716">
        <f>kredietrisico!I368</f>
        <v>0</v>
      </c>
    </row>
    <row r="717" spans="1:12" ht="12.75">
      <c r="A717">
        <f t="shared" si="138"/>
        <v>2</v>
      </c>
      <c r="B717" t="str">
        <f t="shared" si="139"/>
        <v>C</v>
      </c>
      <c r="C717">
        <f t="shared" si="140"/>
        <v>1</v>
      </c>
      <c r="D717">
        <f t="shared" si="141"/>
        <v>2</v>
      </c>
      <c r="E717">
        <f t="shared" si="144"/>
        <v>6</v>
      </c>
      <c r="F717">
        <f t="shared" si="145"/>
        <v>7</v>
      </c>
      <c r="K717">
        <f>kredietrisico!H369</f>
        <v>0</v>
      </c>
      <c r="L717">
        <f>kredietrisico!I369</f>
        <v>0</v>
      </c>
    </row>
    <row r="718" spans="1:12" ht="12.75">
      <c r="A718">
        <f t="shared" si="138"/>
        <v>2</v>
      </c>
      <c r="B718" t="str">
        <f t="shared" si="139"/>
        <v>C</v>
      </c>
      <c r="C718">
        <f t="shared" si="140"/>
        <v>1</v>
      </c>
      <c r="D718">
        <f t="shared" si="141"/>
        <v>2</v>
      </c>
      <c r="E718">
        <f t="shared" si="144"/>
        <v>6</v>
      </c>
      <c r="F718">
        <f t="shared" si="145"/>
        <v>8</v>
      </c>
      <c r="K718">
        <f>kredietrisico!H370</f>
        <v>0</v>
      </c>
      <c r="L718">
        <f>kredietrisico!I370</f>
        <v>0</v>
      </c>
    </row>
    <row r="719" spans="1:12" ht="12.75">
      <c r="A719">
        <f t="shared" si="138"/>
        <v>2</v>
      </c>
      <c r="B719" t="str">
        <f t="shared" si="139"/>
        <v>C</v>
      </c>
      <c r="C719">
        <f t="shared" si="140"/>
        <v>1</v>
      </c>
      <c r="D719">
        <f t="shared" si="141"/>
        <v>2</v>
      </c>
      <c r="E719">
        <f t="shared" si="144"/>
        <v>6</v>
      </c>
      <c r="F719">
        <f t="shared" si="145"/>
        <v>9</v>
      </c>
      <c r="K719">
        <f>kredietrisico!H371</f>
        <v>0</v>
      </c>
      <c r="L719">
        <f>kredietrisico!I371</f>
        <v>0</v>
      </c>
    </row>
    <row r="720" spans="1:12" ht="12.75">
      <c r="A720">
        <f t="shared" si="138"/>
        <v>2</v>
      </c>
      <c r="B720" t="str">
        <f t="shared" si="139"/>
        <v>C</v>
      </c>
      <c r="C720">
        <f t="shared" si="140"/>
        <v>1</v>
      </c>
      <c r="D720">
        <f t="shared" si="141"/>
        <v>2</v>
      </c>
      <c r="E720">
        <f t="shared" si="144"/>
        <v>6</v>
      </c>
      <c r="F720">
        <f t="shared" si="145"/>
        <v>10</v>
      </c>
      <c r="K720">
        <f>kredietrisico!H372</f>
        <v>0</v>
      </c>
      <c r="L720">
        <f>kredietrisico!I372</f>
        <v>0</v>
      </c>
    </row>
    <row r="721" spans="1:12" ht="12.75">
      <c r="A721">
        <f t="shared" si="138"/>
        <v>2</v>
      </c>
      <c r="B721" t="str">
        <f t="shared" si="139"/>
        <v>C</v>
      </c>
      <c r="C721">
        <f t="shared" si="140"/>
        <v>1</v>
      </c>
      <c r="D721">
        <f t="shared" si="141"/>
        <v>2</v>
      </c>
      <c r="E721">
        <f t="shared" si="144"/>
        <v>6</v>
      </c>
      <c r="F721">
        <f t="shared" si="145"/>
        <v>11</v>
      </c>
      <c r="K721">
        <f>kredietrisico!H373</f>
        <v>0</v>
      </c>
      <c r="L721">
        <f>kredietrisico!I373</f>
        <v>0</v>
      </c>
    </row>
    <row r="722" spans="1:12" ht="12.75">
      <c r="A722">
        <f t="shared" si="138"/>
        <v>2</v>
      </c>
      <c r="B722" t="str">
        <f t="shared" si="139"/>
        <v>C</v>
      </c>
      <c r="C722">
        <f t="shared" si="140"/>
        <v>1</v>
      </c>
      <c r="D722">
        <f t="shared" si="141"/>
        <v>2</v>
      </c>
      <c r="E722">
        <f t="shared" si="144"/>
        <v>6</v>
      </c>
      <c r="F722">
        <f t="shared" si="145"/>
        <v>12</v>
      </c>
      <c r="K722">
        <f>kredietrisico!H374</f>
        <v>0</v>
      </c>
      <c r="L722">
        <f>kredietrisico!I374</f>
        <v>0</v>
      </c>
    </row>
    <row r="723" spans="1:12" ht="12.75">
      <c r="A723">
        <f t="shared" si="138"/>
        <v>2</v>
      </c>
      <c r="B723" t="str">
        <f t="shared" si="139"/>
        <v>C</v>
      </c>
      <c r="C723">
        <f t="shared" si="140"/>
        <v>1</v>
      </c>
      <c r="D723">
        <f t="shared" si="141"/>
        <v>2</v>
      </c>
      <c r="E723">
        <v>7</v>
      </c>
      <c r="F723">
        <v>1</v>
      </c>
      <c r="K723">
        <f>kredietrisico!H375</f>
        <v>0</v>
      </c>
      <c r="L723">
        <f>kredietrisico!I375</f>
        <v>0</v>
      </c>
    </row>
    <row r="724" spans="1:12" ht="12.75">
      <c r="A724">
        <f t="shared" si="138"/>
        <v>2</v>
      </c>
      <c r="B724" t="str">
        <f t="shared" si="139"/>
        <v>C</v>
      </c>
      <c r="C724">
        <f t="shared" si="140"/>
        <v>1</v>
      </c>
      <c r="D724">
        <f t="shared" si="141"/>
        <v>2</v>
      </c>
      <c r="E724">
        <f aca="true" t="shared" si="146" ref="E724:E734">E723</f>
        <v>7</v>
      </c>
      <c r="F724">
        <f aca="true" t="shared" si="147" ref="F724:F734">F723+1</f>
        <v>2</v>
      </c>
      <c r="K724">
        <f>kredietrisico!H376</f>
        <v>0</v>
      </c>
      <c r="L724">
        <f>kredietrisico!I376</f>
        <v>0</v>
      </c>
    </row>
    <row r="725" spans="1:12" ht="12.75">
      <c r="A725">
        <f t="shared" si="138"/>
        <v>2</v>
      </c>
      <c r="B725" t="str">
        <f t="shared" si="139"/>
        <v>C</v>
      </c>
      <c r="C725">
        <f t="shared" si="140"/>
        <v>1</v>
      </c>
      <c r="D725">
        <f t="shared" si="141"/>
        <v>2</v>
      </c>
      <c r="E725">
        <f t="shared" si="146"/>
        <v>7</v>
      </c>
      <c r="F725">
        <f t="shared" si="147"/>
        <v>3</v>
      </c>
      <c r="K725">
        <f>kredietrisico!H377</f>
        <v>0</v>
      </c>
      <c r="L725">
        <f>kredietrisico!I377</f>
        <v>0</v>
      </c>
    </row>
    <row r="726" spans="1:12" ht="12.75">
      <c r="A726">
        <f t="shared" si="138"/>
        <v>2</v>
      </c>
      <c r="B726" t="str">
        <f t="shared" si="139"/>
        <v>C</v>
      </c>
      <c r="C726">
        <f t="shared" si="140"/>
        <v>1</v>
      </c>
      <c r="D726">
        <f t="shared" si="141"/>
        <v>2</v>
      </c>
      <c r="E726">
        <f t="shared" si="146"/>
        <v>7</v>
      </c>
      <c r="F726">
        <f t="shared" si="147"/>
        <v>4</v>
      </c>
      <c r="K726">
        <f>kredietrisico!H378</f>
        <v>0</v>
      </c>
      <c r="L726">
        <f>kredietrisico!I378</f>
        <v>0</v>
      </c>
    </row>
    <row r="727" spans="1:12" ht="12.75">
      <c r="A727">
        <f t="shared" si="138"/>
        <v>2</v>
      </c>
      <c r="B727" t="str">
        <f t="shared" si="139"/>
        <v>C</v>
      </c>
      <c r="C727">
        <f t="shared" si="140"/>
        <v>1</v>
      </c>
      <c r="D727">
        <f t="shared" si="141"/>
        <v>2</v>
      </c>
      <c r="E727">
        <f t="shared" si="146"/>
        <v>7</v>
      </c>
      <c r="F727">
        <f t="shared" si="147"/>
        <v>5</v>
      </c>
      <c r="K727">
        <f>kredietrisico!H379</f>
        <v>0</v>
      </c>
      <c r="L727">
        <f>kredietrisico!I379</f>
        <v>0</v>
      </c>
    </row>
    <row r="728" spans="1:12" ht="12.75">
      <c r="A728">
        <f t="shared" si="138"/>
        <v>2</v>
      </c>
      <c r="B728" t="str">
        <f t="shared" si="139"/>
        <v>C</v>
      </c>
      <c r="C728">
        <f t="shared" si="140"/>
        <v>1</v>
      </c>
      <c r="D728">
        <f t="shared" si="141"/>
        <v>2</v>
      </c>
      <c r="E728">
        <f t="shared" si="146"/>
        <v>7</v>
      </c>
      <c r="F728">
        <f t="shared" si="147"/>
        <v>6</v>
      </c>
      <c r="K728">
        <f>kredietrisico!H380</f>
        <v>0</v>
      </c>
      <c r="L728">
        <f>kredietrisico!I380</f>
        <v>0</v>
      </c>
    </row>
    <row r="729" spans="1:12" ht="12.75">
      <c r="A729">
        <f t="shared" si="138"/>
        <v>2</v>
      </c>
      <c r="B729" t="str">
        <f t="shared" si="139"/>
        <v>C</v>
      </c>
      <c r="C729">
        <f t="shared" si="140"/>
        <v>1</v>
      </c>
      <c r="D729">
        <f t="shared" si="141"/>
        <v>2</v>
      </c>
      <c r="E729">
        <f t="shared" si="146"/>
        <v>7</v>
      </c>
      <c r="F729">
        <f t="shared" si="147"/>
        <v>7</v>
      </c>
      <c r="K729">
        <f>kredietrisico!H381</f>
        <v>0</v>
      </c>
      <c r="L729">
        <f>kredietrisico!I381</f>
        <v>0</v>
      </c>
    </row>
    <row r="730" spans="1:12" ht="12.75">
      <c r="A730">
        <f t="shared" si="138"/>
        <v>2</v>
      </c>
      <c r="B730" t="str">
        <f t="shared" si="139"/>
        <v>C</v>
      </c>
      <c r="C730">
        <f t="shared" si="140"/>
        <v>1</v>
      </c>
      <c r="D730">
        <f t="shared" si="141"/>
        <v>2</v>
      </c>
      <c r="E730">
        <f t="shared" si="146"/>
        <v>7</v>
      </c>
      <c r="F730">
        <f t="shared" si="147"/>
        <v>8</v>
      </c>
      <c r="K730">
        <f>kredietrisico!H382</f>
        <v>0</v>
      </c>
      <c r="L730">
        <f>kredietrisico!I382</f>
        <v>0</v>
      </c>
    </row>
    <row r="731" spans="1:12" ht="12.75">
      <c r="A731">
        <f t="shared" si="138"/>
        <v>2</v>
      </c>
      <c r="B731" t="str">
        <f t="shared" si="139"/>
        <v>C</v>
      </c>
      <c r="C731">
        <f t="shared" si="140"/>
        <v>1</v>
      </c>
      <c r="D731">
        <f t="shared" si="141"/>
        <v>2</v>
      </c>
      <c r="E731">
        <f t="shared" si="146"/>
        <v>7</v>
      </c>
      <c r="F731">
        <f t="shared" si="147"/>
        <v>9</v>
      </c>
      <c r="K731">
        <f>kredietrisico!H383</f>
        <v>0</v>
      </c>
      <c r="L731">
        <f>kredietrisico!I383</f>
        <v>0</v>
      </c>
    </row>
    <row r="732" spans="1:12" ht="12.75">
      <c r="A732">
        <f t="shared" si="138"/>
        <v>2</v>
      </c>
      <c r="B732" t="str">
        <f t="shared" si="139"/>
        <v>C</v>
      </c>
      <c r="C732">
        <f t="shared" si="140"/>
        <v>1</v>
      </c>
      <c r="D732">
        <f t="shared" si="141"/>
        <v>2</v>
      </c>
      <c r="E732">
        <f t="shared" si="146"/>
        <v>7</v>
      </c>
      <c r="F732">
        <f t="shared" si="147"/>
        <v>10</v>
      </c>
      <c r="K732">
        <f>kredietrisico!H384</f>
        <v>0</v>
      </c>
      <c r="L732">
        <f>kredietrisico!I384</f>
        <v>0</v>
      </c>
    </row>
    <row r="733" spans="1:12" ht="12.75">
      <c r="A733">
        <f t="shared" si="138"/>
        <v>2</v>
      </c>
      <c r="B733" t="str">
        <f t="shared" si="139"/>
        <v>C</v>
      </c>
      <c r="C733">
        <f t="shared" si="140"/>
        <v>1</v>
      </c>
      <c r="D733">
        <f t="shared" si="141"/>
        <v>2</v>
      </c>
      <c r="E733">
        <f t="shared" si="146"/>
        <v>7</v>
      </c>
      <c r="F733">
        <f t="shared" si="147"/>
        <v>11</v>
      </c>
      <c r="K733">
        <f>kredietrisico!H385</f>
        <v>0</v>
      </c>
      <c r="L733">
        <f>kredietrisico!I385</f>
        <v>0</v>
      </c>
    </row>
    <row r="734" spans="1:12" ht="12.75">
      <c r="A734">
        <f t="shared" si="138"/>
        <v>2</v>
      </c>
      <c r="B734" t="str">
        <f t="shared" si="139"/>
        <v>C</v>
      </c>
      <c r="C734">
        <f t="shared" si="140"/>
        <v>1</v>
      </c>
      <c r="D734">
        <f t="shared" si="141"/>
        <v>2</v>
      </c>
      <c r="E734">
        <f t="shared" si="146"/>
        <v>7</v>
      </c>
      <c r="F734">
        <f t="shared" si="147"/>
        <v>12</v>
      </c>
      <c r="K734">
        <f>kredietrisico!H386</f>
        <v>0</v>
      </c>
      <c r="L734">
        <f>kredietrisico!I386</f>
        <v>0</v>
      </c>
    </row>
    <row r="735" spans="1:12" ht="12.75">
      <c r="A735">
        <f aca="true" t="shared" si="148" ref="A735:A782">A734</f>
        <v>2</v>
      </c>
      <c r="B735" t="str">
        <f aca="true" t="shared" si="149" ref="B735:B770">B734</f>
        <v>C</v>
      </c>
      <c r="C735">
        <v>2</v>
      </c>
      <c r="D735">
        <v>1</v>
      </c>
      <c r="E735">
        <v>1</v>
      </c>
      <c r="K735">
        <f>kredietrisico!S393</f>
        <v>0</v>
      </c>
      <c r="L735">
        <f>kredietrisico!T393</f>
        <v>0</v>
      </c>
    </row>
    <row r="736" spans="1:12" ht="12.75">
      <c r="A736">
        <f t="shared" si="148"/>
        <v>2</v>
      </c>
      <c r="B736" t="str">
        <f t="shared" si="149"/>
        <v>C</v>
      </c>
      <c r="C736">
        <f aca="true" t="shared" si="150" ref="C736:C751">C735</f>
        <v>2</v>
      </c>
      <c r="D736">
        <f aca="true" t="shared" si="151" ref="D736:D752">D735</f>
        <v>1</v>
      </c>
      <c r="E736">
        <f>E735+1</f>
        <v>2</v>
      </c>
      <c r="K736">
        <f>kredietrisico!S394</f>
        <v>0</v>
      </c>
      <c r="L736">
        <f>kredietrisico!T394</f>
        <v>0</v>
      </c>
    </row>
    <row r="737" spans="1:12" ht="12.75">
      <c r="A737">
        <f t="shared" si="148"/>
        <v>2</v>
      </c>
      <c r="B737" t="str">
        <f t="shared" si="149"/>
        <v>C</v>
      </c>
      <c r="C737">
        <f t="shared" si="150"/>
        <v>2</v>
      </c>
      <c r="D737">
        <f t="shared" si="151"/>
        <v>1</v>
      </c>
      <c r="E737">
        <f>E736+1</f>
        <v>3</v>
      </c>
      <c r="K737">
        <f>kredietrisico!S395</f>
        <v>0</v>
      </c>
      <c r="L737">
        <f>kredietrisico!T395</f>
        <v>0</v>
      </c>
    </row>
    <row r="738" spans="1:12" ht="12.75">
      <c r="A738">
        <f t="shared" si="148"/>
        <v>2</v>
      </c>
      <c r="B738" t="str">
        <f t="shared" si="149"/>
        <v>C</v>
      </c>
      <c r="C738">
        <f t="shared" si="150"/>
        <v>2</v>
      </c>
      <c r="D738">
        <f t="shared" si="151"/>
        <v>1</v>
      </c>
      <c r="E738">
        <f>E737+1</f>
        <v>4</v>
      </c>
      <c r="K738">
        <f>kredietrisico!S396</f>
        <v>0</v>
      </c>
      <c r="L738">
        <f>kredietrisico!T396</f>
        <v>0</v>
      </c>
    </row>
    <row r="739" spans="1:12" ht="12.75">
      <c r="A739">
        <f t="shared" si="148"/>
        <v>2</v>
      </c>
      <c r="B739" t="str">
        <f t="shared" si="149"/>
        <v>C</v>
      </c>
      <c r="C739">
        <f t="shared" si="150"/>
        <v>2</v>
      </c>
      <c r="D739">
        <f t="shared" si="151"/>
        <v>1</v>
      </c>
      <c r="E739">
        <f>E738+1</f>
        <v>5</v>
      </c>
      <c r="K739">
        <f>kredietrisico!S397</f>
        <v>0</v>
      </c>
      <c r="L739">
        <f>kredietrisico!T397</f>
        <v>0</v>
      </c>
    </row>
    <row r="740" spans="1:12" ht="12.75">
      <c r="A740">
        <f t="shared" si="148"/>
        <v>2</v>
      </c>
      <c r="B740" t="str">
        <f t="shared" si="149"/>
        <v>C</v>
      </c>
      <c r="C740">
        <f t="shared" si="150"/>
        <v>2</v>
      </c>
      <c r="D740">
        <f t="shared" si="151"/>
        <v>1</v>
      </c>
      <c r="E740">
        <f aca="true" t="shared" si="152" ref="E740:E751">E739+1</f>
        <v>6</v>
      </c>
      <c r="K740">
        <f>kredietrisico!S398</f>
        <v>0</v>
      </c>
      <c r="L740">
        <f>kredietrisico!T398</f>
        <v>0</v>
      </c>
    </row>
    <row r="741" spans="1:12" ht="12.75">
      <c r="A741">
        <f t="shared" si="148"/>
        <v>2</v>
      </c>
      <c r="B741" t="str">
        <f t="shared" si="149"/>
        <v>C</v>
      </c>
      <c r="C741">
        <f t="shared" si="150"/>
        <v>2</v>
      </c>
      <c r="D741">
        <f t="shared" si="151"/>
        <v>1</v>
      </c>
      <c r="E741">
        <f t="shared" si="152"/>
        <v>7</v>
      </c>
      <c r="K741">
        <f>kredietrisico!S399</f>
        <v>0</v>
      </c>
      <c r="L741">
        <f>kredietrisico!T399</f>
        <v>0</v>
      </c>
    </row>
    <row r="742" spans="1:12" ht="12.75">
      <c r="A742">
        <f t="shared" si="148"/>
        <v>2</v>
      </c>
      <c r="B742" t="str">
        <f t="shared" si="149"/>
        <v>C</v>
      </c>
      <c r="C742">
        <f t="shared" si="150"/>
        <v>2</v>
      </c>
      <c r="D742">
        <f t="shared" si="151"/>
        <v>1</v>
      </c>
      <c r="E742">
        <f t="shared" si="152"/>
        <v>8</v>
      </c>
      <c r="K742">
        <f>kredietrisico!S400</f>
        <v>0</v>
      </c>
      <c r="L742">
        <f>kredietrisico!T400</f>
        <v>0</v>
      </c>
    </row>
    <row r="743" spans="1:12" ht="12.75">
      <c r="A743">
        <f t="shared" si="148"/>
        <v>2</v>
      </c>
      <c r="B743" t="str">
        <f t="shared" si="149"/>
        <v>C</v>
      </c>
      <c r="C743">
        <f t="shared" si="150"/>
        <v>2</v>
      </c>
      <c r="D743">
        <f t="shared" si="151"/>
        <v>1</v>
      </c>
      <c r="E743">
        <f t="shared" si="152"/>
        <v>9</v>
      </c>
      <c r="K743">
        <f>kredietrisico!S401</f>
        <v>0</v>
      </c>
      <c r="L743">
        <f>kredietrisico!T401</f>
        <v>0</v>
      </c>
    </row>
    <row r="744" spans="1:12" ht="12.75">
      <c r="A744">
        <f t="shared" si="148"/>
        <v>2</v>
      </c>
      <c r="B744" t="str">
        <f t="shared" si="149"/>
        <v>C</v>
      </c>
      <c r="C744">
        <f t="shared" si="150"/>
        <v>2</v>
      </c>
      <c r="D744">
        <f t="shared" si="151"/>
        <v>1</v>
      </c>
      <c r="E744">
        <f t="shared" si="152"/>
        <v>10</v>
      </c>
      <c r="K744">
        <f>kredietrisico!S402</f>
        <v>0</v>
      </c>
      <c r="L744">
        <f>kredietrisico!T402</f>
        <v>0</v>
      </c>
    </row>
    <row r="745" spans="1:12" ht="12.75">
      <c r="A745">
        <f t="shared" si="148"/>
        <v>2</v>
      </c>
      <c r="B745" t="str">
        <f t="shared" si="149"/>
        <v>C</v>
      </c>
      <c r="C745">
        <f t="shared" si="150"/>
        <v>2</v>
      </c>
      <c r="D745">
        <f t="shared" si="151"/>
        <v>1</v>
      </c>
      <c r="E745">
        <f t="shared" si="152"/>
        <v>11</v>
      </c>
      <c r="K745">
        <f>kredietrisico!S403</f>
        <v>0</v>
      </c>
      <c r="L745">
        <f>kredietrisico!T403</f>
        <v>0</v>
      </c>
    </row>
    <row r="746" spans="1:12" ht="12.75">
      <c r="A746">
        <f t="shared" si="148"/>
        <v>2</v>
      </c>
      <c r="B746" t="str">
        <f t="shared" si="149"/>
        <v>C</v>
      </c>
      <c r="C746">
        <f t="shared" si="150"/>
        <v>2</v>
      </c>
      <c r="D746">
        <f t="shared" si="151"/>
        <v>1</v>
      </c>
      <c r="E746">
        <f t="shared" si="152"/>
        <v>12</v>
      </c>
      <c r="K746">
        <f>kredietrisico!S404</f>
        <v>0</v>
      </c>
      <c r="L746">
        <f>kredietrisico!T404</f>
        <v>0</v>
      </c>
    </row>
    <row r="747" spans="1:12" ht="12.75">
      <c r="A747">
        <f t="shared" si="148"/>
        <v>2</v>
      </c>
      <c r="B747" t="str">
        <f t="shared" si="149"/>
        <v>C</v>
      </c>
      <c r="C747">
        <f t="shared" si="150"/>
        <v>2</v>
      </c>
      <c r="D747">
        <f t="shared" si="151"/>
        <v>1</v>
      </c>
      <c r="E747">
        <f t="shared" si="152"/>
        <v>13</v>
      </c>
      <c r="K747">
        <f>kredietrisico!S405</f>
        <v>0</v>
      </c>
      <c r="L747">
        <f>kredietrisico!T405</f>
        <v>0</v>
      </c>
    </row>
    <row r="748" spans="1:12" ht="12.75">
      <c r="A748">
        <f t="shared" si="148"/>
        <v>2</v>
      </c>
      <c r="B748" t="str">
        <f t="shared" si="149"/>
        <v>C</v>
      </c>
      <c r="C748">
        <f t="shared" si="150"/>
        <v>2</v>
      </c>
      <c r="D748">
        <f t="shared" si="151"/>
        <v>1</v>
      </c>
      <c r="E748">
        <f t="shared" si="152"/>
        <v>14</v>
      </c>
      <c r="K748">
        <f>kredietrisico!S406</f>
        <v>0</v>
      </c>
      <c r="L748">
        <f>kredietrisico!T406</f>
        <v>0</v>
      </c>
    </row>
    <row r="749" spans="1:12" ht="12.75">
      <c r="A749">
        <f t="shared" si="148"/>
        <v>2</v>
      </c>
      <c r="B749" t="str">
        <f t="shared" si="149"/>
        <v>C</v>
      </c>
      <c r="C749">
        <f t="shared" si="150"/>
        <v>2</v>
      </c>
      <c r="D749">
        <f t="shared" si="151"/>
        <v>1</v>
      </c>
      <c r="E749">
        <f t="shared" si="152"/>
        <v>15</v>
      </c>
      <c r="K749">
        <f>kredietrisico!S407</f>
        <v>0</v>
      </c>
      <c r="L749">
        <f>kredietrisico!T407</f>
        <v>0</v>
      </c>
    </row>
    <row r="750" spans="1:12" ht="12.75">
      <c r="A750">
        <f t="shared" si="148"/>
        <v>2</v>
      </c>
      <c r="B750" t="str">
        <f t="shared" si="149"/>
        <v>C</v>
      </c>
      <c r="C750">
        <f t="shared" si="150"/>
        <v>2</v>
      </c>
      <c r="D750">
        <f t="shared" si="151"/>
        <v>1</v>
      </c>
      <c r="E750">
        <f t="shared" si="152"/>
        <v>16</v>
      </c>
      <c r="K750">
        <f>kredietrisico!S408</f>
        <v>0</v>
      </c>
      <c r="L750">
        <f>kredietrisico!T408</f>
        <v>0</v>
      </c>
    </row>
    <row r="751" spans="1:5" ht="12.75">
      <c r="A751">
        <f t="shared" si="148"/>
        <v>2</v>
      </c>
      <c r="B751" t="str">
        <f t="shared" si="149"/>
        <v>C</v>
      </c>
      <c r="C751">
        <f t="shared" si="150"/>
        <v>2</v>
      </c>
      <c r="D751">
        <f t="shared" si="151"/>
        <v>1</v>
      </c>
      <c r="E751">
        <f t="shared" si="152"/>
        <v>17</v>
      </c>
    </row>
    <row r="752" spans="1:12" ht="12.75">
      <c r="A752">
        <f t="shared" si="148"/>
        <v>2</v>
      </c>
      <c r="B752" t="s">
        <v>260</v>
      </c>
      <c r="C752">
        <v>1</v>
      </c>
      <c r="D752">
        <f t="shared" si="151"/>
        <v>1</v>
      </c>
      <c r="E752">
        <v>1</v>
      </c>
      <c r="K752">
        <f>kredietrisico!S417</f>
        <v>0</v>
      </c>
      <c r="L752">
        <f>kredietrisico!T417</f>
        <v>0</v>
      </c>
    </row>
    <row r="753" spans="1:12" ht="12.75">
      <c r="A753">
        <f t="shared" si="148"/>
        <v>2</v>
      </c>
      <c r="B753" t="str">
        <f t="shared" si="149"/>
        <v>D</v>
      </c>
      <c r="C753">
        <f aca="true" t="shared" si="153" ref="C753:C770">C752</f>
        <v>1</v>
      </c>
      <c r="D753">
        <v>2</v>
      </c>
      <c r="E753">
        <v>1</v>
      </c>
      <c r="K753">
        <f>kredietrisico!S425</f>
        <v>0</v>
      </c>
      <c r="L753">
        <f>kredietrisico!T425</f>
        <v>0</v>
      </c>
    </row>
    <row r="754" spans="1:12" ht="12.75">
      <c r="A754">
        <f t="shared" si="148"/>
        <v>2</v>
      </c>
      <c r="B754" t="str">
        <f t="shared" si="149"/>
        <v>D</v>
      </c>
      <c r="C754">
        <f t="shared" si="153"/>
        <v>1</v>
      </c>
      <c r="D754">
        <f aca="true" t="shared" si="154" ref="D754:D769">D753</f>
        <v>2</v>
      </c>
      <c r="E754">
        <f>E753+1</f>
        <v>2</v>
      </c>
      <c r="K754">
        <f>kredietrisico!S426</f>
        <v>0</v>
      </c>
      <c r="L754">
        <f>kredietrisico!T426</f>
        <v>0</v>
      </c>
    </row>
    <row r="755" spans="1:12" ht="12.75">
      <c r="A755">
        <f t="shared" si="148"/>
        <v>2</v>
      </c>
      <c r="B755" t="str">
        <f t="shared" si="149"/>
        <v>D</v>
      </c>
      <c r="C755">
        <f t="shared" si="153"/>
        <v>1</v>
      </c>
      <c r="D755">
        <f t="shared" si="154"/>
        <v>2</v>
      </c>
      <c r="E755">
        <f>E754+1</f>
        <v>3</v>
      </c>
      <c r="K755">
        <f>kredietrisico!S427</f>
        <v>0</v>
      </c>
      <c r="L755">
        <f>kredietrisico!T427</f>
        <v>0</v>
      </c>
    </row>
    <row r="756" spans="1:12" ht="12.75">
      <c r="A756">
        <f t="shared" si="148"/>
        <v>2</v>
      </c>
      <c r="B756" t="str">
        <f t="shared" si="149"/>
        <v>D</v>
      </c>
      <c r="C756">
        <f t="shared" si="153"/>
        <v>1</v>
      </c>
      <c r="D756">
        <f t="shared" si="154"/>
        <v>2</v>
      </c>
      <c r="E756">
        <f>E755+1</f>
        <v>4</v>
      </c>
      <c r="K756">
        <f>kredietrisico!S428</f>
        <v>0</v>
      </c>
      <c r="L756">
        <f>kredietrisico!T428</f>
        <v>0</v>
      </c>
    </row>
    <row r="757" spans="1:12" ht="12.75">
      <c r="A757">
        <f t="shared" si="148"/>
        <v>2</v>
      </c>
      <c r="B757" t="str">
        <f t="shared" si="149"/>
        <v>D</v>
      </c>
      <c r="C757">
        <v>2</v>
      </c>
      <c r="D757">
        <v>1</v>
      </c>
      <c r="E757">
        <v>1</v>
      </c>
      <c r="K757">
        <f>kredietrisico!S434</f>
        <v>0</v>
      </c>
      <c r="L757">
        <f>kredietrisico!T434</f>
        <v>0</v>
      </c>
    </row>
    <row r="758" spans="1:12" ht="12.75">
      <c r="A758">
        <f t="shared" si="148"/>
        <v>2</v>
      </c>
      <c r="B758" t="str">
        <f t="shared" si="149"/>
        <v>D</v>
      </c>
      <c r="C758">
        <f t="shared" si="153"/>
        <v>2</v>
      </c>
      <c r="D758">
        <f t="shared" si="154"/>
        <v>1</v>
      </c>
      <c r="E758">
        <v>2</v>
      </c>
      <c r="K758">
        <f>kredietrisico!S435</f>
        <v>0</v>
      </c>
      <c r="L758">
        <f>kredietrisico!T435</f>
        <v>0</v>
      </c>
    </row>
    <row r="759" spans="1:12" ht="12.75">
      <c r="A759">
        <f t="shared" si="148"/>
        <v>2</v>
      </c>
      <c r="B759" t="str">
        <f t="shared" si="149"/>
        <v>D</v>
      </c>
      <c r="C759">
        <f t="shared" si="153"/>
        <v>2</v>
      </c>
      <c r="D759">
        <v>2</v>
      </c>
      <c r="E759">
        <v>1</v>
      </c>
      <c r="K759">
        <f>kredietrisico!S438</f>
        <v>0</v>
      </c>
      <c r="L759">
        <f>kredietrisico!T438</f>
        <v>0</v>
      </c>
    </row>
    <row r="760" spans="1:12" ht="12.75">
      <c r="A760">
        <f t="shared" si="148"/>
        <v>2</v>
      </c>
      <c r="B760" t="str">
        <f t="shared" si="149"/>
        <v>D</v>
      </c>
      <c r="C760">
        <f t="shared" si="153"/>
        <v>2</v>
      </c>
      <c r="D760">
        <f t="shared" si="154"/>
        <v>2</v>
      </c>
      <c r="E760">
        <v>2</v>
      </c>
      <c r="K760">
        <f>kredietrisico!S439</f>
        <v>0</v>
      </c>
      <c r="L760">
        <f>kredietrisico!T439</f>
        <v>0</v>
      </c>
    </row>
    <row r="761" spans="1:12" ht="12.75">
      <c r="A761">
        <f t="shared" si="148"/>
        <v>2</v>
      </c>
      <c r="B761" t="str">
        <f t="shared" si="149"/>
        <v>D</v>
      </c>
      <c r="C761">
        <f t="shared" si="153"/>
        <v>2</v>
      </c>
      <c r="D761">
        <v>3</v>
      </c>
      <c r="E761">
        <v>1</v>
      </c>
      <c r="K761">
        <f>kredietrisico!S443</f>
        <v>0</v>
      </c>
      <c r="L761">
        <f>kredietrisico!T443</f>
        <v>0</v>
      </c>
    </row>
    <row r="762" spans="1:12" ht="12.75">
      <c r="A762">
        <f t="shared" si="148"/>
        <v>2</v>
      </c>
      <c r="B762" t="str">
        <f t="shared" si="149"/>
        <v>D</v>
      </c>
      <c r="C762">
        <f t="shared" si="153"/>
        <v>2</v>
      </c>
      <c r="D762">
        <v>4</v>
      </c>
      <c r="E762">
        <v>1</v>
      </c>
      <c r="K762">
        <f>kredietrisico!S447</f>
        <v>0</v>
      </c>
      <c r="L762">
        <f>kredietrisico!T447</f>
        <v>0</v>
      </c>
    </row>
    <row r="763" spans="1:12" ht="12.75">
      <c r="A763">
        <f t="shared" si="148"/>
        <v>2</v>
      </c>
      <c r="B763" t="str">
        <f t="shared" si="149"/>
        <v>D</v>
      </c>
      <c r="C763">
        <f t="shared" si="153"/>
        <v>2</v>
      </c>
      <c r="D763">
        <f t="shared" si="154"/>
        <v>4</v>
      </c>
      <c r="E763">
        <f>E762+1</f>
        <v>2</v>
      </c>
      <c r="K763">
        <f>kredietrisico!S448</f>
        <v>0</v>
      </c>
      <c r="L763">
        <f>kredietrisico!T448</f>
        <v>0</v>
      </c>
    </row>
    <row r="764" spans="1:12" ht="12.75">
      <c r="A764">
        <f t="shared" si="148"/>
        <v>2</v>
      </c>
      <c r="B764" t="str">
        <f t="shared" si="149"/>
        <v>D</v>
      </c>
      <c r="C764">
        <f t="shared" si="153"/>
        <v>2</v>
      </c>
      <c r="D764">
        <f t="shared" si="154"/>
        <v>4</v>
      </c>
      <c r="E764">
        <f>E763+1</f>
        <v>3</v>
      </c>
      <c r="K764">
        <f>kredietrisico!S449</f>
        <v>0</v>
      </c>
      <c r="L764">
        <f>kredietrisico!T449</f>
        <v>0</v>
      </c>
    </row>
    <row r="765" spans="1:12" ht="12.75">
      <c r="A765">
        <f t="shared" si="148"/>
        <v>2</v>
      </c>
      <c r="B765" t="str">
        <f t="shared" si="149"/>
        <v>D</v>
      </c>
      <c r="C765">
        <f t="shared" si="153"/>
        <v>2</v>
      </c>
      <c r="D765">
        <f t="shared" si="154"/>
        <v>4</v>
      </c>
      <c r="E765">
        <f>E764+1</f>
        <v>4</v>
      </c>
      <c r="K765">
        <f>kredietrisico!S450</f>
        <v>0</v>
      </c>
      <c r="L765">
        <f>kredietrisico!T450</f>
        <v>0</v>
      </c>
    </row>
    <row r="766" spans="1:12" ht="12.75">
      <c r="A766">
        <f t="shared" si="148"/>
        <v>2</v>
      </c>
      <c r="B766" t="str">
        <f t="shared" si="149"/>
        <v>D</v>
      </c>
      <c r="C766">
        <f t="shared" si="153"/>
        <v>2</v>
      </c>
      <c r="D766">
        <f t="shared" si="154"/>
        <v>4</v>
      </c>
      <c r="E766">
        <f>E765+1</f>
        <v>5</v>
      </c>
      <c r="K766">
        <f>kredietrisico!S451</f>
        <v>0</v>
      </c>
      <c r="L766">
        <f>kredietrisico!T451</f>
        <v>0</v>
      </c>
    </row>
    <row r="767" spans="1:12" ht="12.75">
      <c r="A767">
        <f t="shared" si="148"/>
        <v>2</v>
      </c>
      <c r="B767" t="str">
        <f t="shared" si="149"/>
        <v>D</v>
      </c>
      <c r="C767">
        <f t="shared" si="153"/>
        <v>2</v>
      </c>
      <c r="D767">
        <f t="shared" si="154"/>
        <v>4</v>
      </c>
      <c r="E767">
        <f>E766+1</f>
        <v>6</v>
      </c>
      <c r="K767">
        <f>kredietrisico!S452</f>
        <v>0</v>
      </c>
      <c r="L767">
        <f>kredietrisico!T452</f>
        <v>0</v>
      </c>
    </row>
    <row r="768" spans="1:12" ht="12.75">
      <c r="A768">
        <f t="shared" si="148"/>
        <v>2</v>
      </c>
      <c r="B768" t="str">
        <f t="shared" si="149"/>
        <v>D</v>
      </c>
      <c r="C768">
        <v>3</v>
      </c>
      <c r="D768">
        <v>1</v>
      </c>
      <c r="K768">
        <f>kredietrisico!S456</f>
        <v>0</v>
      </c>
      <c r="L768">
        <f>kredietrisico!T456</f>
        <v>0</v>
      </c>
    </row>
    <row r="769" spans="1:12" ht="12.75">
      <c r="A769">
        <f t="shared" si="148"/>
        <v>2</v>
      </c>
      <c r="B769" t="str">
        <f t="shared" si="149"/>
        <v>D</v>
      </c>
      <c r="C769">
        <v>4</v>
      </c>
      <c r="D769">
        <f t="shared" si="154"/>
        <v>1</v>
      </c>
      <c r="K769">
        <f>kredietrisico!S461</f>
        <v>0</v>
      </c>
      <c r="L769">
        <f>kredietrisico!T461</f>
        <v>0</v>
      </c>
    </row>
    <row r="770" spans="1:12" ht="12.75">
      <c r="A770">
        <f t="shared" si="148"/>
        <v>2</v>
      </c>
      <c r="B770" t="str">
        <f t="shared" si="149"/>
        <v>D</v>
      </c>
      <c r="C770">
        <f t="shared" si="153"/>
        <v>4</v>
      </c>
      <c r="D770">
        <f aca="true" t="shared" si="155" ref="D770:D784">D769+1</f>
        <v>2</v>
      </c>
      <c r="K770">
        <f>kredietrisico!S462</f>
        <v>0</v>
      </c>
      <c r="L770">
        <f>kredietrisico!T462</f>
        <v>0</v>
      </c>
    </row>
    <row r="771" spans="1:12" ht="12.75">
      <c r="A771">
        <f t="shared" si="148"/>
        <v>2</v>
      </c>
      <c r="B771" t="str">
        <f aca="true" t="shared" si="156" ref="B771:B782">B770</f>
        <v>D</v>
      </c>
      <c r="C771">
        <f aca="true" t="shared" si="157" ref="C771:C782">C770</f>
        <v>4</v>
      </c>
      <c r="D771">
        <f t="shared" si="155"/>
        <v>3</v>
      </c>
      <c r="K771">
        <f>kredietrisico!S463</f>
        <v>0</v>
      </c>
      <c r="L771">
        <f>kredietrisico!T463</f>
        <v>0</v>
      </c>
    </row>
    <row r="772" spans="1:12" ht="12.75">
      <c r="A772">
        <f t="shared" si="148"/>
        <v>2</v>
      </c>
      <c r="B772" t="str">
        <f t="shared" si="156"/>
        <v>D</v>
      </c>
      <c r="C772">
        <f t="shared" si="157"/>
        <v>4</v>
      </c>
      <c r="D772">
        <f t="shared" si="155"/>
        <v>4</v>
      </c>
      <c r="K772">
        <f>kredietrisico!S464</f>
        <v>0</v>
      </c>
      <c r="L772">
        <f>kredietrisico!T464</f>
        <v>0</v>
      </c>
    </row>
    <row r="773" spans="1:12" ht="12.75">
      <c r="A773">
        <f t="shared" si="148"/>
        <v>2</v>
      </c>
      <c r="B773" t="str">
        <f t="shared" si="156"/>
        <v>D</v>
      </c>
      <c r="C773">
        <f t="shared" si="157"/>
        <v>4</v>
      </c>
      <c r="D773">
        <f t="shared" si="155"/>
        <v>5</v>
      </c>
      <c r="K773">
        <f>kredietrisico!S465</f>
        <v>0</v>
      </c>
      <c r="L773">
        <f>kredietrisico!T465</f>
        <v>0</v>
      </c>
    </row>
    <row r="774" spans="1:12" ht="12.75">
      <c r="A774">
        <f t="shared" si="148"/>
        <v>2</v>
      </c>
      <c r="B774" t="str">
        <f t="shared" si="156"/>
        <v>D</v>
      </c>
      <c r="C774">
        <f t="shared" si="157"/>
        <v>4</v>
      </c>
      <c r="D774">
        <f t="shared" si="155"/>
        <v>6</v>
      </c>
      <c r="K774">
        <f>kredietrisico!S466</f>
        <v>0</v>
      </c>
      <c r="L774">
        <f>kredietrisico!T466</f>
        <v>0</v>
      </c>
    </row>
    <row r="775" spans="1:12" ht="12.75">
      <c r="A775">
        <f t="shared" si="148"/>
        <v>2</v>
      </c>
      <c r="B775" t="str">
        <f t="shared" si="156"/>
        <v>D</v>
      </c>
      <c r="C775">
        <f t="shared" si="157"/>
        <v>4</v>
      </c>
      <c r="D775">
        <f t="shared" si="155"/>
        <v>7</v>
      </c>
      <c r="K775">
        <f>kredietrisico!S467</f>
        <v>0</v>
      </c>
      <c r="L775">
        <f>kredietrisico!T467</f>
        <v>0</v>
      </c>
    </row>
    <row r="776" spans="1:12" ht="12.75">
      <c r="A776">
        <f t="shared" si="148"/>
        <v>2</v>
      </c>
      <c r="B776" t="str">
        <f t="shared" si="156"/>
        <v>D</v>
      </c>
      <c r="C776">
        <f t="shared" si="157"/>
        <v>4</v>
      </c>
      <c r="D776">
        <f t="shared" si="155"/>
        <v>8</v>
      </c>
      <c r="K776">
        <f>kredietrisico!S468</f>
        <v>0</v>
      </c>
      <c r="L776">
        <f>kredietrisico!T468</f>
        <v>0</v>
      </c>
    </row>
    <row r="777" spans="1:12" ht="12.75">
      <c r="A777">
        <f t="shared" si="148"/>
        <v>2</v>
      </c>
      <c r="B777" t="str">
        <f t="shared" si="156"/>
        <v>D</v>
      </c>
      <c r="C777">
        <f t="shared" si="157"/>
        <v>4</v>
      </c>
      <c r="D777">
        <f t="shared" si="155"/>
        <v>9</v>
      </c>
      <c r="K777">
        <f>kredietrisico!S469</f>
        <v>0</v>
      </c>
      <c r="L777">
        <f>kredietrisico!T469</f>
        <v>0</v>
      </c>
    </row>
    <row r="778" spans="1:12" ht="12.75">
      <c r="A778">
        <f t="shared" si="148"/>
        <v>2</v>
      </c>
      <c r="B778" t="str">
        <f t="shared" si="156"/>
        <v>D</v>
      </c>
      <c r="C778">
        <f t="shared" si="157"/>
        <v>4</v>
      </c>
      <c r="D778">
        <f t="shared" si="155"/>
        <v>10</v>
      </c>
      <c r="K778">
        <f>kredietrisico!S470</f>
        <v>0</v>
      </c>
      <c r="L778">
        <f>kredietrisico!T470</f>
        <v>0</v>
      </c>
    </row>
    <row r="779" spans="1:12" ht="12.75">
      <c r="A779">
        <f t="shared" si="148"/>
        <v>2</v>
      </c>
      <c r="B779" t="str">
        <f t="shared" si="156"/>
        <v>D</v>
      </c>
      <c r="C779">
        <f t="shared" si="157"/>
        <v>4</v>
      </c>
      <c r="D779">
        <f t="shared" si="155"/>
        <v>11</v>
      </c>
      <c r="K779">
        <f>kredietrisico!S471</f>
        <v>0</v>
      </c>
      <c r="L779">
        <f>kredietrisico!T471</f>
        <v>0</v>
      </c>
    </row>
    <row r="780" spans="1:12" ht="12.75">
      <c r="A780">
        <f t="shared" si="148"/>
        <v>2</v>
      </c>
      <c r="B780" t="str">
        <f t="shared" si="156"/>
        <v>D</v>
      </c>
      <c r="C780">
        <f t="shared" si="157"/>
        <v>4</v>
      </c>
      <c r="D780">
        <f t="shared" si="155"/>
        <v>12</v>
      </c>
      <c r="K780">
        <f>kredietrisico!S472</f>
        <v>0</v>
      </c>
      <c r="L780">
        <f>kredietrisico!T472</f>
        <v>0</v>
      </c>
    </row>
    <row r="781" spans="1:12" ht="12.75">
      <c r="A781">
        <f t="shared" si="148"/>
        <v>2</v>
      </c>
      <c r="B781" t="str">
        <f t="shared" si="156"/>
        <v>D</v>
      </c>
      <c r="C781">
        <f t="shared" si="157"/>
        <v>4</v>
      </c>
      <c r="D781">
        <f t="shared" si="155"/>
        <v>13</v>
      </c>
      <c r="K781">
        <f>kredietrisico!S473</f>
        <v>0</v>
      </c>
      <c r="L781">
        <f>kredietrisico!T473</f>
        <v>0</v>
      </c>
    </row>
    <row r="782" spans="1:12" ht="12.75">
      <c r="A782">
        <f t="shared" si="148"/>
        <v>2</v>
      </c>
      <c r="B782" t="str">
        <f t="shared" si="156"/>
        <v>D</v>
      </c>
      <c r="C782">
        <f t="shared" si="157"/>
        <v>4</v>
      </c>
      <c r="D782">
        <f t="shared" si="155"/>
        <v>14</v>
      </c>
      <c r="K782">
        <f>kredietrisico!S474</f>
        <v>0</v>
      </c>
      <c r="L782">
        <f>kredietrisico!T474</f>
        <v>0</v>
      </c>
    </row>
    <row r="783" spans="1:12" ht="12.75">
      <c r="A783">
        <f aca="true" t="shared" si="158" ref="A783:C784">A782</f>
        <v>2</v>
      </c>
      <c r="B783" t="str">
        <f t="shared" si="158"/>
        <v>D</v>
      </c>
      <c r="C783">
        <f t="shared" si="158"/>
        <v>4</v>
      </c>
      <c r="D783">
        <f t="shared" si="155"/>
        <v>15</v>
      </c>
      <c r="K783">
        <f>kredietrisico!S475</f>
        <v>0</v>
      </c>
      <c r="L783">
        <f>kredietrisico!T475</f>
        <v>0</v>
      </c>
    </row>
    <row r="784" spans="1:12" ht="12.75">
      <c r="A784">
        <f t="shared" si="158"/>
        <v>2</v>
      </c>
      <c r="B784" t="str">
        <f t="shared" si="158"/>
        <v>D</v>
      </c>
      <c r="C784">
        <f t="shared" si="158"/>
        <v>4</v>
      </c>
      <c r="D784">
        <f t="shared" si="155"/>
        <v>16</v>
      </c>
      <c r="K784">
        <f>kredietrisico!S476</f>
        <v>0</v>
      </c>
      <c r="L784">
        <f>kredietrisico!T476</f>
        <v>0</v>
      </c>
    </row>
    <row r="785" spans="1:12" ht="12.75">
      <c r="A785">
        <f aca="true" t="shared" si="159" ref="A785:A848">A784</f>
        <v>2</v>
      </c>
      <c r="B785" t="s">
        <v>490</v>
      </c>
      <c r="C785">
        <v>1</v>
      </c>
      <c r="D785">
        <v>1</v>
      </c>
      <c r="E785">
        <v>1</v>
      </c>
      <c r="K785">
        <f>kredietrisico!H486</f>
        <v>0</v>
      </c>
      <c r="L785">
        <f>kredietrisico!I486</f>
        <v>0</v>
      </c>
    </row>
    <row r="786" spans="1:12" ht="12.75">
      <c r="A786">
        <f t="shared" si="159"/>
        <v>2</v>
      </c>
      <c r="B786" t="str">
        <f aca="true" t="shared" si="160" ref="B786:B848">B785</f>
        <v>E</v>
      </c>
      <c r="C786">
        <f aca="true" t="shared" si="161" ref="C786:C848">C785</f>
        <v>1</v>
      </c>
      <c r="D786">
        <f>D785</f>
        <v>1</v>
      </c>
      <c r="E786">
        <f>E785+1</f>
        <v>2</v>
      </c>
      <c r="K786">
        <f>kredietrisico!H487</f>
        <v>0</v>
      </c>
      <c r="L786">
        <f>kredietrisico!I487</f>
        <v>0</v>
      </c>
    </row>
    <row r="787" spans="1:12" ht="12.75">
      <c r="A787">
        <f t="shared" si="159"/>
        <v>2</v>
      </c>
      <c r="B787" t="str">
        <f t="shared" si="160"/>
        <v>E</v>
      </c>
      <c r="C787">
        <f t="shared" si="161"/>
        <v>1</v>
      </c>
      <c r="D787">
        <f>D786</f>
        <v>1</v>
      </c>
      <c r="E787">
        <f>E786+1</f>
        <v>3</v>
      </c>
      <c r="K787">
        <f>kredietrisico!H488</f>
        <v>0</v>
      </c>
      <c r="L787">
        <f>kredietrisico!I488</f>
        <v>0</v>
      </c>
    </row>
    <row r="788" spans="1:12" ht="12.75">
      <c r="A788">
        <f t="shared" si="159"/>
        <v>2</v>
      </c>
      <c r="B788" t="str">
        <f t="shared" si="160"/>
        <v>E</v>
      </c>
      <c r="C788">
        <f t="shared" si="161"/>
        <v>1</v>
      </c>
      <c r="D788">
        <f>D787</f>
        <v>1</v>
      </c>
      <c r="E788">
        <f>E787+1</f>
        <v>4</v>
      </c>
      <c r="K788">
        <f>kredietrisico!H489</f>
        <v>0</v>
      </c>
      <c r="L788">
        <f>kredietrisico!I489</f>
        <v>0</v>
      </c>
    </row>
    <row r="789" spans="1:12" ht="12.75">
      <c r="A789">
        <f t="shared" si="159"/>
        <v>2</v>
      </c>
      <c r="B789" t="str">
        <f t="shared" si="160"/>
        <v>E</v>
      </c>
      <c r="C789">
        <f t="shared" si="161"/>
        <v>1</v>
      </c>
      <c r="D789">
        <v>2</v>
      </c>
      <c r="E789">
        <v>1</v>
      </c>
      <c r="K789">
        <f>kredietrisico!H490</f>
        <v>0</v>
      </c>
      <c r="L789">
        <f>kredietrisico!I490</f>
        <v>0</v>
      </c>
    </row>
    <row r="790" spans="1:12" ht="12.75">
      <c r="A790">
        <f t="shared" si="159"/>
        <v>2</v>
      </c>
      <c r="B790" t="str">
        <f t="shared" si="160"/>
        <v>E</v>
      </c>
      <c r="C790">
        <f t="shared" si="161"/>
        <v>1</v>
      </c>
      <c r="D790">
        <f>D789</f>
        <v>2</v>
      </c>
      <c r="E790">
        <f>E789+1</f>
        <v>2</v>
      </c>
      <c r="K790">
        <f>kredietrisico!H491</f>
        <v>0</v>
      </c>
      <c r="L790">
        <f>kredietrisico!I491</f>
        <v>0</v>
      </c>
    </row>
    <row r="791" spans="1:12" ht="12.75">
      <c r="A791">
        <f t="shared" si="159"/>
        <v>2</v>
      </c>
      <c r="B791" t="str">
        <f t="shared" si="160"/>
        <v>E</v>
      </c>
      <c r="C791">
        <f t="shared" si="161"/>
        <v>1</v>
      </c>
      <c r="D791">
        <f>D790</f>
        <v>2</v>
      </c>
      <c r="E791">
        <f>E790+1</f>
        <v>3</v>
      </c>
      <c r="K791">
        <f>kredietrisico!H492</f>
        <v>0</v>
      </c>
      <c r="L791">
        <f>kredietrisico!I492</f>
        <v>0</v>
      </c>
    </row>
    <row r="792" spans="1:12" ht="12.75">
      <c r="A792">
        <f t="shared" si="159"/>
        <v>2</v>
      </c>
      <c r="B792" t="str">
        <f t="shared" si="160"/>
        <v>E</v>
      </c>
      <c r="C792">
        <f t="shared" si="161"/>
        <v>1</v>
      </c>
      <c r="D792">
        <f>D791</f>
        <v>2</v>
      </c>
      <c r="E792">
        <f>E791+1</f>
        <v>4</v>
      </c>
      <c r="K792">
        <f>kredietrisico!H493</f>
        <v>0</v>
      </c>
      <c r="L792">
        <f>kredietrisico!I493</f>
        <v>0</v>
      </c>
    </row>
    <row r="793" spans="1:12" ht="12.75">
      <c r="A793">
        <f t="shared" si="159"/>
        <v>2</v>
      </c>
      <c r="B793" t="str">
        <f t="shared" si="160"/>
        <v>E</v>
      </c>
      <c r="C793">
        <f t="shared" si="161"/>
        <v>1</v>
      </c>
      <c r="D793">
        <v>3</v>
      </c>
      <c r="E793">
        <v>1</v>
      </c>
      <c r="K793">
        <f>kredietrisico!H494</f>
        <v>0</v>
      </c>
      <c r="L793">
        <f>kredietrisico!I494</f>
        <v>0</v>
      </c>
    </row>
    <row r="794" spans="1:12" ht="12.75">
      <c r="A794">
        <f t="shared" si="159"/>
        <v>2</v>
      </c>
      <c r="B794" t="str">
        <f t="shared" si="160"/>
        <v>E</v>
      </c>
      <c r="C794">
        <f t="shared" si="161"/>
        <v>1</v>
      </c>
      <c r="D794">
        <f>D793</f>
        <v>3</v>
      </c>
      <c r="E794">
        <f>E793+1</f>
        <v>2</v>
      </c>
      <c r="K794">
        <f>kredietrisico!H495</f>
        <v>0</v>
      </c>
      <c r="L794">
        <f>kredietrisico!I495</f>
        <v>0</v>
      </c>
    </row>
    <row r="795" spans="1:12" ht="12.75">
      <c r="A795">
        <f t="shared" si="159"/>
        <v>2</v>
      </c>
      <c r="B795" t="str">
        <f t="shared" si="160"/>
        <v>E</v>
      </c>
      <c r="C795">
        <f t="shared" si="161"/>
        <v>1</v>
      </c>
      <c r="D795">
        <f>D794</f>
        <v>3</v>
      </c>
      <c r="E795">
        <f>E794+1</f>
        <v>3</v>
      </c>
      <c r="K795">
        <f>kredietrisico!H496</f>
        <v>0</v>
      </c>
      <c r="L795">
        <f>kredietrisico!I496</f>
        <v>0</v>
      </c>
    </row>
    <row r="796" spans="1:12" ht="12.75">
      <c r="A796">
        <f t="shared" si="159"/>
        <v>2</v>
      </c>
      <c r="B796" t="str">
        <f t="shared" si="160"/>
        <v>E</v>
      </c>
      <c r="C796">
        <f t="shared" si="161"/>
        <v>1</v>
      </c>
      <c r="D796">
        <f>D795</f>
        <v>3</v>
      </c>
      <c r="E796">
        <f>E795+1</f>
        <v>4</v>
      </c>
      <c r="K796">
        <f>kredietrisico!H497</f>
        <v>0</v>
      </c>
      <c r="L796">
        <f>kredietrisico!I497</f>
        <v>0</v>
      </c>
    </row>
    <row r="797" spans="1:12" ht="12.75">
      <c r="A797">
        <f t="shared" si="159"/>
        <v>2</v>
      </c>
      <c r="B797" t="str">
        <f t="shared" si="160"/>
        <v>E</v>
      </c>
      <c r="C797">
        <f t="shared" si="161"/>
        <v>1</v>
      </c>
      <c r="D797">
        <v>4</v>
      </c>
      <c r="E797">
        <v>1</v>
      </c>
      <c r="K797">
        <f>kredietrisico!H498</f>
        <v>0</v>
      </c>
      <c r="L797">
        <f>kredietrisico!I498</f>
        <v>0</v>
      </c>
    </row>
    <row r="798" spans="1:12" ht="12.75">
      <c r="A798">
        <f t="shared" si="159"/>
        <v>2</v>
      </c>
      <c r="B798" t="str">
        <f t="shared" si="160"/>
        <v>E</v>
      </c>
      <c r="C798">
        <f t="shared" si="161"/>
        <v>1</v>
      </c>
      <c r="D798">
        <f>D797</f>
        <v>4</v>
      </c>
      <c r="E798">
        <f>E797+1</f>
        <v>2</v>
      </c>
      <c r="K798">
        <f>kredietrisico!H499</f>
        <v>0</v>
      </c>
      <c r="L798">
        <f>kredietrisico!I499</f>
        <v>0</v>
      </c>
    </row>
    <row r="799" spans="1:12" ht="12.75">
      <c r="A799">
        <f t="shared" si="159"/>
        <v>2</v>
      </c>
      <c r="B799" t="str">
        <f t="shared" si="160"/>
        <v>E</v>
      </c>
      <c r="C799">
        <f t="shared" si="161"/>
        <v>1</v>
      </c>
      <c r="D799">
        <f>D798</f>
        <v>4</v>
      </c>
      <c r="E799">
        <f>E798+1</f>
        <v>3</v>
      </c>
      <c r="K799">
        <f>kredietrisico!H500</f>
        <v>0</v>
      </c>
      <c r="L799">
        <f>kredietrisico!I500</f>
        <v>0</v>
      </c>
    </row>
    <row r="800" spans="1:12" ht="12.75">
      <c r="A800">
        <f t="shared" si="159"/>
        <v>2</v>
      </c>
      <c r="B800" t="str">
        <f t="shared" si="160"/>
        <v>E</v>
      </c>
      <c r="C800">
        <f t="shared" si="161"/>
        <v>1</v>
      </c>
      <c r="D800">
        <f>D799</f>
        <v>4</v>
      </c>
      <c r="E800">
        <f>E799+1</f>
        <v>4</v>
      </c>
      <c r="K800">
        <f>kredietrisico!H501</f>
        <v>0</v>
      </c>
      <c r="L800">
        <f>kredietrisico!I501</f>
        <v>0</v>
      </c>
    </row>
    <row r="801" spans="1:12" ht="12.75">
      <c r="A801">
        <f t="shared" si="159"/>
        <v>2</v>
      </c>
      <c r="B801" t="str">
        <f t="shared" si="160"/>
        <v>E</v>
      </c>
      <c r="C801">
        <f t="shared" si="161"/>
        <v>1</v>
      </c>
      <c r="D801">
        <v>5</v>
      </c>
      <c r="E801">
        <v>1</v>
      </c>
      <c r="K801">
        <f>kredietrisico!H502</f>
        <v>0</v>
      </c>
      <c r="L801">
        <f>kredietrisico!I502</f>
        <v>0</v>
      </c>
    </row>
    <row r="802" spans="1:12" ht="12.75">
      <c r="A802">
        <f t="shared" si="159"/>
        <v>2</v>
      </c>
      <c r="B802" t="str">
        <f t="shared" si="160"/>
        <v>E</v>
      </c>
      <c r="C802">
        <f t="shared" si="161"/>
        <v>1</v>
      </c>
      <c r="D802">
        <f>D801</f>
        <v>5</v>
      </c>
      <c r="E802">
        <f>E801+1</f>
        <v>2</v>
      </c>
      <c r="K802">
        <f>kredietrisico!H503</f>
        <v>0</v>
      </c>
      <c r="L802">
        <f>kredietrisico!I503</f>
        <v>0</v>
      </c>
    </row>
    <row r="803" spans="1:12" ht="12.75">
      <c r="A803">
        <f t="shared" si="159"/>
        <v>2</v>
      </c>
      <c r="B803" t="str">
        <f t="shared" si="160"/>
        <v>E</v>
      </c>
      <c r="C803">
        <f t="shared" si="161"/>
        <v>1</v>
      </c>
      <c r="D803">
        <f>D802</f>
        <v>5</v>
      </c>
      <c r="E803">
        <f>E802+1</f>
        <v>3</v>
      </c>
      <c r="K803">
        <f>kredietrisico!H504</f>
        <v>0</v>
      </c>
      <c r="L803">
        <f>kredietrisico!I504</f>
        <v>0</v>
      </c>
    </row>
    <row r="804" spans="1:12" ht="12.75">
      <c r="A804">
        <f t="shared" si="159"/>
        <v>2</v>
      </c>
      <c r="B804" t="str">
        <f t="shared" si="160"/>
        <v>E</v>
      </c>
      <c r="C804">
        <f t="shared" si="161"/>
        <v>1</v>
      </c>
      <c r="D804">
        <f>D803</f>
        <v>5</v>
      </c>
      <c r="E804">
        <f>E803+1</f>
        <v>4</v>
      </c>
      <c r="K804">
        <f>kredietrisico!H505</f>
        <v>0</v>
      </c>
      <c r="L804">
        <f>kredietrisico!I505</f>
        <v>0</v>
      </c>
    </row>
    <row r="805" spans="1:12" ht="12.75">
      <c r="A805">
        <f t="shared" si="159"/>
        <v>2</v>
      </c>
      <c r="B805" t="str">
        <f t="shared" si="160"/>
        <v>E</v>
      </c>
      <c r="C805">
        <f t="shared" si="161"/>
        <v>1</v>
      </c>
      <c r="D805">
        <v>6</v>
      </c>
      <c r="E805">
        <v>1</v>
      </c>
      <c r="K805">
        <f>kredietrisico!H506</f>
        <v>0</v>
      </c>
      <c r="L805">
        <f>kredietrisico!I506</f>
        <v>0</v>
      </c>
    </row>
    <row r="806" spans="1:12" ht="12.75">
      <c r="A806">
        <f t="shared" si="159"/>
        <v>2</v>
      </c>
      <c r="B806" t="str">
        <f t="shared" si="160"/>
        <v>E</v>
      </c>
      <c r="C806">
        <f t="shared" si="161"/>
        <v>1</v>
      </c>
      <c r="D806">
        <f>D805</f>
        <v>6</v>
      </c>
      <c r="E806">
        <f>E805+1</f>
        <v>2</v>
      </c>
      <c r="K806">
        <f>kredietrisico!H507</f>
        <v>0</v>
      </c>
      <c r="L806">
        <f>kredietrisico!I507</f>
        <v>0</v>
      </c>
    </row>
    <row r="807" spans="1:12" ht="12.75">
      <c r="A807">
        <f t="shared" si="159"/>
        <v>2</v>
      </c>
      <c r="B807" t="str">
        <f t="shared" si="160"/>
        <v>E</v>
      </c>
      <c r="C807">
        <f t="shared" si="161"/>
        <v>1</v>
      </c>
      <c r="D807">
        <f>D806</f>
        <v>6</v>
      </c>
      <c r="E807">
        <f>E806+1</f>
        <v>3</v>
      </c>
      <c r="K807">
        <f>kredietrisico!H508</f>
        <v>0</v>
      </c>
      <c r="L807">
        <f>kredietrisico!I508</f>
        <v>0</v>
      </c>
    </row>
    <row r="808" spans="1:12" ht="12.75">
      <c r="A808">
        <f t="shared" si="159"/>
        <v>2</v>
      </c>
      <c r="B808" t="str">
        <f t="shared" si="160"/>
        <v>E</v>
      </c>
      <c r="C808">
        <f t="shared" si="161"/>
        <v>1</v>
      </c>
      <c r="D808">
        <f>D807</f>
        <v>6</v>
      </c>
      <c r="E808">
        <f>E807+1</f>
        <v>4</v>
      </c>
      <c r="K808">
        <f>kredietrisico!H509</f>
        <v>0</v>
      </c>
      <c r="L808">
        <f>kredietrisico!I509</f>
        <v>0</v>
      </c>
    </row>
    <row r="809" spans="1:12" ht="12.75">
      <c r="A809">
        <f t="shared" si="159"/>
        <v>2</v>
      </c>
      <c r="B809" t="str">
        <f t="shared" si="160"/>
        <v>E</v>
      </c>
      <c r="C809">
        <f t="shared" si="161"/>
        <v>1</v>
      </c>
      <c r="D809">
        <v>7</v>
      </c>
      <c r="E809">
        <v>1</v>
      </c>
      <c r="K809">
        <f>kredietrisico!H510</f>
        <v>0</v>
      </c>
      <c r="L809">
        <f>kredietrisico!I510</f>
        <v>0</v>
      </c>
    </row>
    <row r="810" spans="1:12" ht="12.75">
      <c r="A810">
        <f t="shared" si="159"/>
        <v>2</v>
      </c>
      <c r="B810" t="str">
        <f t="shared" si="160"/>
        <v>E</v>
      </c>
      <c r="C810">
        <f t="shared" si="161"/>
        <v>1</v>
      </c>
      <c r="D810">
        <f>D809</f>
        <v>7</v>
      </c>
      <c r="E810">
        <f>E809+1</f>
        <v>2</v>
      </c>
      <c r="K810">
        <f>kredietrisico!H511</f>
        <v>0</v>
      </c>
      <c r="L810">
        <f>kredietrisico!I511</f>
        <v>0</v>
      </c>
    </row>
    <row r="811" spans="1:12" ht="12.75">
      <c r="A811">
        <f t="shared" si="159"/>
        <v>2</v>
      </c>
      <c r="B811" t="str">
        <f t="shared" si="160"/>
        <v>E</v>
      </c>
      <c r="C811">
        <f t="shared" si="161"/>
        <v>1</v>
      </c>
      <c r="D811">
        <f>D810</f>
        <v>7</v>
      </c>
      <c r="E811">
        <f>E810+1</f>
        <v>3</v>
      </c>
      <c r="K811">
        <f>kredietrisico!H512</f>
        <v>0</v>
      </c>
      <c r="L811">
        <f>kredietrisico!I512</f>
        <v>0</v>
      </c>
    </row>
    <row r="812" spans="1:12" ht="12.75">
      <c r="A812">
        <f t="shared" si="159"/>
        <v>2</v>
      </c>
      <c r="B812" t="str">
        <f t="shared" si="160"/>
        <v>E</v>
      </c>
      <c r="C812">
        <f t="shared" si="161"/>
        <v>1</v>
      </c>
      <c r="D812">
        <f>D811</f>
        <v>7</v>
      </c>
      <c r="E812">
        <f>E811+1</f>
        <v>4</v>
      </c>
      <c r="K812">
        <f>kredietrisico!H513</f>
        <v>0</v>
      </c>
      <c r="L812">
        <f>kredietrisico!I513</f>
        <v>0</v>
      </c>
    </row>
    <row r="813" spans="1:12" ht="12.75">
      <c r="A813">
        <f t="shared" si="159"/>
        <v>2</v>
      </c>
      <c r="B813" t="str">
        <f t="shared" si="160"/>
        <v>E</v>
      </c>
      <c r="C813">
        <f t="shared" si="161"/>
        <v>1</v>
      </c>
      <c r="D813">
        <v>8</v>
      </c>
      <c r="E813">
        <v>1</v>
      </c>
      <c r="K813">
        <f>kredietrisico!H514</f>
        <v>0</v>
      </c>
      <c r="L813">
        <f>kredietrisico!I514</f>
        <v>0</v>
      </c>
    </row>
    <row r="814" spans="1:12" ht="12.75">
      <c r="A814">
        <f t="shared" si="159"/>
        <v>2</v>
      </c>
      <c r="B814" t="str">
        <f t="shared" si="160"/>
        <v>E</v>
      </c>
      <c r="C814">
        <f t="shared" si="161"/>
        <v>1</v>
      </c>
      <c r="D814">
        <f>D813</f>
        <v>8</v>
      </c>
      <c r="E814">
        <f>E813+1</f>
        <v>2</v>
      </c>
      <c r="K814">
        <f>kredietrisico!H515</f>
        <v>0</v>
      </c>
      <c r="L814">
        <f>kredietrisico!I515</f>
        <v>0</v>
      </c>
    </row>
    <row r="815" spans="1:12" ht="12.75">
      <c r="A815">
        <f t="shared" si="159"/>
        <v>2</v>
      </c>
      <c r="B815" t="str">
        <f t="shared" si="160"/>
        <v>E</v>
      </c>
      <c r="C815">
        <f t="shared" si="161"/>
        <v>1</v>
      </c>
      <c r="D815">
        <f>D814</f>
        <v>8</v>
      </c>
      <c r="E815">
        <f>E814+1</f>
        <v>3</v>
      </c>
      <c r="K815">
        <f>kredietrisico!H516</f>
        <v>0</v>
      </c>
      <c r="L815">
        <f>kredietrisico!I516</f>
        <v>0</v>
      </c>
    </row>
    <row r="816" spans="1:12" ht="12.75">
      <c r="A816">
        <f t="shared" si="159"/>
        <v>2</v>
      </c>
      <c r="B816" t="str">
        <f t="shared" si="160"/>
        <v>E</v>
      </c>
      <c r="C816">
        <f t="shared" si="161"/>
        <v>1</v>
      </c>
      <c r="D816">
        <f>D815</f>
        <v>8</v>
      </c>
      <c r="E816">
        <f>E815+1</f>
        <v>4</v>
      </c>
      <c r="K816">
        <f>kredietrisico!H517</f>
        <v>0</v>
      </c>
      <c r="L816">
        <f>kredietrisico!I517</f>
        <v>0</v>
      </c>
    </row>
    <row r="817" spans="1:12" ht="12.75">
      <c r="A817">
        <f t="shared" si="159"/>
        <v>2</v>
      </c>
      <c r="B817" t="str">
        <f t="shared" si="160"/>
        <v>E</v>
      </c>
      <c r="C817">
        <f t="shared" si="161"/>
        <v>1</v>
      </c>
      <c r="D817">
        <v>9</v>
      </c>
      <c r="E817">
        <v>1</v>
      </c>
      <c r="K817">
        <f>kredietrisico!H519</f>
        <v>0</v>
      </c>
      <c r="L817">
        <f>kredietrisico!I519</f>
        <v>0</v>
      </c>
    </row>
    <row r="818" spans="1:12" ht="12.75">
      <c r="A818">
        <f t="shared" si="159"/>
        <v>2</v>
      </c>
      <c r="B818" t="str">
        <f t="shared" si="160"/>
        <v>E</v>
      </c>
      <c r="C818">
        <f t="shared" si="161"/>
        <v>1</v>
      </c>
      <c r="D818">
        <f>D817</f>
        <v>9</v>
      </c>
      <c r="E818">
        <f>E817+1</f>
        <v>2</v>
      </c>
      <c r="K818">
        <f>kredietrisico!H520</f>
        <v>0</v>
      </c>
      <c r="L818">
        <f>kredietrisico!I520</f>
        <v>0</v>
      </c>
    </row>
    <row r="819" spans="1:12" ht="12.75">
      <c r="A819">
        <f t="shared" si="159"/>
        <v>2</v>
      </c>
      <c r="B819" t="str">
        <f t="shared" si="160"/>
        <v>E</v>
      </c>
      <c r="C819">
        <f t="shared" si="161"/>
        <v>1</v>
      </c>
      <c r="D819">
        <f>D818</f>
        <v>9</v>
      </c>
      <c r="E819">
        <f>E818+1</f>
        <v>3</v>
      </c>
      <c r="K819">
        <f>kredietrisico!H521</f>
        <v>0</v>
      </c>
      <c r="L819">
        <f>kredietrisico!I521</f>
        <v>0</v>
      </c>
    </row>
    <row r="820" spans="1:12" ht="12.75">
      <c r="A820">
        <f t="shared" si="159"/>
        <v>2</v>
      </c>
      <c r="B820" t="str">
        <f t="shared" si="160"/>
        <v>E</v>
      </c>
      <c r="C820">
        <f t="shared" si="161"/>
        <v>1</v>
      </c>
      <c r="D820">
        <f>D819</f>
        <v>9</v>
      </c>
      <c r="E820">
        <f>E819+1</f>
        <v>4</v>
      </c>
      <c r="K820">
        <f>kredietrisico!H522</f>
        <v>0</v>
      </c>
      <c r="L820">
        <f>kredietrisico!I522</f>
        <v>0</v>
      </c>
    </row>
    <row r="821" spans="1:12" ht="12.75">
      <c r="A821">
        <f t="shared" si="159"/>
        <v>2</v>
      </c>
      <c r="B821" t="str">
        <f t="shared" si="160"/>
        <v>E</v>
      </c>
      <c r="C821">
        <f t="shared" si="161"/>
        <v>1</v>
      </c>
      <c r="D821">
        <v>10</v>
      </c>
      <c r="E821">
        <v>1</v>
      </c>
      <c r="K821">
        <f>kredietrisico!H523</f>
        <v>0</v>
      </c>
      <c r="L821">
        <f>kredietrisico!I523</f>
        <v>0</v>
      </c>
    </row>
    <row r="822" spans="1:12" ht="12.75">
      <c r="A822">
        <f t="shared" si="159"/>
        <v>2</v>
      </c>
      <c r="B822" t="str">
        <f t="shared" si="160"/>
        <v>E</v>
      </c>
      <c r="C822">
        <f t="shared" si="161"/>
        <v>1</v>
      </c>
      <c r="D822">
        <f>D821</f>
        <v>10</v>
      </c>
      <c r="E822">
        <f>E821+1</f>
        <v>2</v>
      </c>
      <c r="K822">
        <f>kredietrisico!H524</f>
        <v>0</v>
      </c>
      <c r="L822">
        <f>kredietrisico!I524</f>
        <v>0</v>
      </c>
    </row>
    <row r="823" spans="1:12" ht="12.75">
      <c r="A823">
        <f t="shared" si="159"/>
        <v>2</v>
      </c>
      <c r="B823" t="str">
        <f t="shared" si="160"/>
        <v>E</v>
      </c>
      <c r="C823">
        <f t="shared" si="161"/>
        <v>1</v>
      </c>
      <c r="D823">
        <f>D822</f>
        <v>10</v>
      </c>
      <c r="E823">
        <f>E822+1</f>
        <v>3</v>
      </c>
      <c r="K823">
        <f>kredietrisico!H525</f>
        <v>0</v>
      </c>
      <c r="L823">
        <f>kredietrisico!I525</f>
        <v>0</v>
      </c>
    </row>
    <row r="824" spans="1:12" ht="12.75">
      <c r="A824">
        <f t="shared" si="159"/>
        <v>2</v>
      </c>
      <c r="B824" t="str">
        <f t="shared" si="160"/>
        <v>E</v>
      </c>
      <c r="C824">
        <f t="shared" si="161"/>
        <v>1</v>
      </c>
      <c r="D824">
        <f>D823</f>
        <v>10</v>
      </c>
      <c r="E824">
        <f>E823+1</f>
        <v>4</v>
      </c>
      <c r="K824">
        <f>kredietrisico!H526</f>
        <v>0</v>
      </c>
      <c r="L824">
        <f>kredietrisico!I526</f>
        <v>0</v>
      </c>
    </row>
    <row r="825" spans="1:12" ht="12.75">
      <c r="A825">
        <f t="shared" si="159"/>
        <v>2</v>
      </c>
      <c r="B825" t="str">
        <f t="shared" si="160"/>
        <v>E</v>
      </c>
      <c r="C825">
        <f t="shared" si="161"/>
        <v>1</v>
      </c>
      <c r="D825">
        <v>11</v>
      </c>
      <c r="E825">
        <v>1</v>
      </c>
      <c r="K825">
        <f>kredietrisico!H527</f>
        <v>0</v>
      </c>
      <c r="L825">
        <f>kredietrisico!I527</f>
        <v>0</v>
      </c>
    </row>
    <row r="826" spans="1:12" ht="12.75">
      <c r="A826">
        <f t="shared" si="159"/>
        <v>2</v>
      </c>
      <c r="B826" t="str">
        <f t="shared" si="160"/>
        <v>E</v>
      </c>
      <c r="C826">
        <f t="shared" si="161"/>
        <v>1</v>
      </c>
      <c r="D826">
        <f>D825</f>
        <v>11</v>
      </c>
      <c r="E826">
        <f>E825+1</f>
        <v>2</v>
      </c>
      <c r="K826">
        <f>kredietrisico!H528</f>
        <v>0</v>
      </c>
      <c r="L826">
        <f>kredietrisico!I528</f>
        <v>0</v>
      </c>
    </row>
    <row r="827" spans="1:12" ht="12.75">
      <c r="A827">
        <f t="shared" si="159"/>
        <v>2</v>
      </c>
      <c r="B827" t="str">
        <f t="shared" si="160"/>
        <v>E</v>
      </c>
      <c r="C827">
        <f t="shared" si="161"/>
        <v>1</v>
      </c>
      <c r="D827">
        <f>D826</f>
        <v>11</v>
      </c>
      <c r="E827">
        <f>E826+1</f>
        <v>3</v>
      </c>
      <c r="K827">
        <f>kredietrisico!H529</f>
        <v>0</v>
      </c>
      <c r="L827">
        <f>kredietrisico!I529</f>
        <v>0</v>
      </c>
    </row>
    <row r="828" spans="1:12" ht="12.75">
      <c r="A828">
        <f t="shared" si="159"/>
        <v>2</v>
      </c>
      <c r="B828" t="str">
        <f t="shared" si="160"/>
        <v>E</v>
      </c>
      <c r="C828">
        <f t="shared" si="161"/>
        <v>1</v>
      </c>
      <c r="D828">
        <f>D827</f>
        <v>11</v>
      </c>
      <c r="E828">
        <f>E827+1</f>
        <v>4</v>
      </c>
      <c r="K828">
        <f>kredietrisico!H530</f>
        <v>0</v>
      </c>
      <c r="L828">
        <f>kredietrisico!I530</f>
        <v>0</v>
      </c>
    </row>
    <row r="829" spans="1:12" ht="12.75">
      <c r="A829">
        <f t="shared" si="159"/>
        <v>2</v>
      </c>
      <c r="B829" t="str">
        <f t="shared" si="160"/>
        <v>E</v>
      </c>
      <c r="C829">
        <f t="shared" si="161"/>
        <v>1</v>
      </c>
      <c r="D829">
        <v>12</v>
      </c>
      <c r="E829">
        <v>1</v>
      </c>
      <c r="K829">
        <f>kredietrisico!H531</f>
        <v>0</v>
      </c>
      <c r="L829">
        <f>kredietrisico!I531</f>
        <v>0</v>
      </c>
    </row>
    <row r="830" spans="1:12" ht="12.75">
      <c r="A830">
        <f t="shared" si="159"/>
        <v>2</v>
      </c>
      <c r="B830" t="str">
        <f t="shared" si="160"/>
        <v>E</v>
      </c>
      <c r="C830">
        <f t="shared" si="161"/>
        <v>1</v>
      </c>
      <c r="D830">
        <f>D829</f>
        <v>12</v>
      </c>
      <c r="E830">
        <f>E829+1</f>
        <v>2</v>
      </c>
      <c r="K830">
        <f>kredietrisico!H532</f>
        <v>0</v>
      </c>
      <c r="L830">
        <f>kredietrisico!I532</f>
        <v>0</v>
      </c>
    </row>
    <row r="831" spans="1:12" ht="12.75">
      <c r="A831">
        <f t="shared" si="159"/>
        <v>2</v>
      </c>
      <c r="B831" t="str">
        <f t="shared" si="160"/>
        <v>E</v>
      </c>
      <c r="C831">
        <f t="shared" si="161"/>
        <v>1</v>
      </c>
      <c r="D831">
        <f>D830</f>
        <v>12</v>
      </c>
      <c r="E831">
        <f>E830+1</f>
        <v>3</v>
      </c>
      <c r="K831">
        <f>kredietrisico!H533</f>
        <v>0</v>
      </c>
      <c r="L831">
        <f>kredietrisico!I533</f>
        <v>0</v>
      </c>
    </row>
    <row r="832" spans="1:12" ht="12.75">
      <c r="A832">
        <f t="shared" si="159"/>
        <v>2</v>
      </c>
      <c r="B832" t="str">
        <f t="shared" si="160"/>
        <v>E</v>
      </c>
      <c r="C832">
        <f t="shared" si="161"/>
        <v>1</v>
      </c>
      <c r="D832">
        <f>D831</f>
        <v>12</v>
      </c>
      <c r="E832">
        <f>E831+1</f>
        <v>4</v>
      </c>
      <c r="K832">
        <f>kredietrisico!H534</f>
        <v>0</v>
      </c>
      <c r="L832">
        <f>kredietrisico!I534</f>
        <v>0</v>
      </c>
    </row>
    <row r="833" spans="1:12" ht="12.75">
      <c r="A833">
        <f t="shared" si="159"/>
        <v>2</v>
      </c>
      <c r="B833" t="str">
        <f t="shared" si="160"/>
        <v>E</v>
      </c>
      <c r="C833">
        <v>2</v>
      </c>
      <c r="D833">
        <v>1</v>
      </c>
      <c r="K833">
        <f>kredietrisico!S541</f>
        <v>0</v>
      </c>
      <c r="L833">
        <f>kredietrisico!T541</f>
        <v>0</v>
      </c>
    </row>
    <row r="834" spans="1:12" ht="12.75">
      <c r="A834">
        <f t="shared" si="159"/>
        <v>2</v>
      </c>
      <c r="B834" t="str">
        <f t="shared" si="160"/>
        <v>E</v>
      </c>
      <c r="C834">
        <f t="shared" si="161"/>
        <v>2</v>
      </c>
      <c r="D834">
        <v>2</v>
      </c>
      <c r="K834">
        <f>kredietrisico!S542</f>
        <v>0</v>
      </c>
      <c r="L834">
        <f>kredietrisico!T542</f>
        <v>0</v>
      </c>
    </row>
    <row r="835" spans="1:12" ht="12.75">
      <c r="A835">
        <f t="shared" si="159"/>
        <v>2</v>
      </c>
      <c r="B835" t="str">
        <f t="shared" si="160"/>
        <v>E</v>
      </c>
      <c r="C835">
        <v>3</v>
      </c>
      <c r="D835">
        <v>1</v>
      </c>
      <c r="E835">
        <v>1</v>
      </c>
      <c r="K835">
        <f>kredietrisico!H548</f>
        <v>0</v>
      </c>
      <c r="L835">
        <f>kredietrisico!I548</f>
        <v>0</v>
      </c>
    </row>
    <row r="836" spans="1:12" ht="12.75">
      <c r="A836">
        <f t="shared" si="159"/>
        <v>2</v>
      </c>
      <c r="B836" t="str">
        <f t="shared" si="160"/>
        <v>E</v>
      </c>
      <c r="C836">
        <f t="shared" si="161"/>
        <v>3</v>
      </c>
      <c r="D836">
        <f>D835</f>
        <v>1</v>
      </c>
      <c r="E836">
        <f>E835+1</f>
        <v>2</v>
      </c>
      <c r="K836">
        <f>kredietrisico!H549</f>
        <v>0</v>
      </c>
      <c r="L836">
        <f>kredietrisico!I549</f>
        <v>0</v>
      </c>
    </row>
    <row r="837" spans="1:12" ht="12.75">
      <c r="A837">
        <f t="shared" si="159"/>
        <v>2</v>
      </c>
      <c r="B837" t="str">
        <f t="shared" si="160"/>
        <v>E</v>
      </c>
      <c r="C837">
        <f t="shared" si="161"/>
        <v>3</v>
      </c>
      <c r="D837">
        <f aca="true" t="shared" si="162" ref="D837:D846">D836</f>
        <v>1</v>
      </c>
      <c r="E837">
        <f aca="true" t="shared" si="163" ref="E837:E846">E836+1</f>
        <v>3</v>
      </c>
      <c r="K837">
        <f>kredietrisico!H550</f>
        <v>0</v>
      </c>
      <c r="L837">
        <f>kredietrisico!I550</f>
        <v>0</v>
      </c>
    </row>
    <row r="838" spans="1:12" ht="12.75">
      <c r="A838">
        <f t="shared" si="159"/>
        <v>2</v>
      </c>
      <c r="B838" t="str">
        <f t="shared" si="160"/>
        <v>E</v>
      </c>
      <c r="C838">
        <f t="shared" si="161"/>
        <v>3</v>
      </c>
      <c r="D838">
        <f t="shared" si="162"/>
        <v>1</v>
      </c>
      <c r="E838">
        <f t="shared" si="163"/>
        <v>4</v>
      </c>
      <c r="K838">
        <f>kredietrisico!H551</f>
        <v>0</v>
      </c>
      <c r="L838">
        <f>kredietrisico!I551</f>
        <v>0</v>
      </c>
    </row>
    <row r="839" spans="1:12" ht="12.75">
      <c r="A839">
        <f t="shared" si="159"/>
        <v>2</v>
      </c>
      <c r="B839" t="str">
        <f t="shared" si="160"/>
        <v>E</v>
      </c>
      <c r="C839">
        <f t="shared" si="161"/>
        <v>3</v>
      </c>
      <c r="D839">
        <f t="shared" si="162"/>
        <v>1</v>
      </c>
      <c r="E839">
        <f t="shared" si="163"/>
        <v>5</v>
      </c>
      <c r="K839">
        <f>kredietrisico!H552</f>
        <v>0</v>
      </c>
      <c r="L839">
        <f>kredietrisico!I552</f>
        <v>0</v>
      </c>
    </row>
    <row r="840" spans="1:12" ht="12.75">
      <c r="A840">
        <f t="shared" si="159"/>
        <v>2</v>
      </c>
      <c r="B840" t="str">
        <f t="shared" si="160"/>
        <v>E</v>
      </c>
      <c r="C840">
        <f t="shared" si="161"/>
        <v>3</v>
      </c>
      <c r="D840">
        <f t="shared" si="162"/>
        <v>1</v>
      </c>
      <c r="E840">
        <f t="shared" si="163"/>
        <v>6</v>
      </c>
      <c r="K840">
        <f>kredietrisico!H553</f>
        <v>0</v>
      </c>
      <c r="L840">
        <f>kredietrisico!I553</f>
        <v>0</v>
      </c>
    </row>
    <row r="841" spans="1:12" ht="12.75">
      <c r="A841">
        <f t="shared" si="159"/>
        <v>2</v>
      </c>
      <c r="B841" t="str">
        <f t="shared" si="160"/>
        <v>E</v>
      </c>
      <c r="C841">
        <f t="shared" si="161"/>
        <v>3</v>
      </c>
      <c r="D841">
        <f t="shared" si="162"/>
        <v>1</v>
      </c>
      <c r="E841">
        <f t="shared" si="163"/>
        <v>7</v>
      </c>
      <c r="K841">
        <f>kredietrisico!H554</f>
        <v>0</v>
      </c>
      <c r="L841">
        <f>kredietrisico!I554</f>
        <v>0</v>
      </c>
    </row>
    <row r="842" spans="1:12" ht="12.75">
      <c r="A842">
        <f t="shared" si="159"/>
        <v>2</v>
      </c>
      <c r="B842" t="str">
        <f t="shared" si="160"/>
        <v>E</v>
      </c>
      <c r="C842">
        <f t="shared" si="161"/>
        <v>3</v>
      </c>
      <c r="D842">
        <f t="shared" si="162"/>
        <v>1</v>
      </c>
      <c r="E842">
        <f t="shared" si="163"/>
        <v>8</v>
      </c>
      <c r="K842">
        <f>kredietrisico!H555</f>
        <v>0</v>
      </c>
      <c r="L842">
        <f>kredietrisico!I555</f>
        <v>0</v>
      </c>
    </row>
    <row r="843" spans="1:12" ht="12.75">
      <c r="A843">
        <f t="shared" si="159"/>
        <v>2</v>
      </c>
      <c r="B843" t="str">
        <f t="shared" si="160"/>
        <v>E</v>
      </c>
      <c r="C843">
        <f t="shared" si="161"/>
        <v>3</v>
      </c>
      <c r="D843">
        <f t="shared" si="162"/>
        <v>1</v>
      </c>
      <c r="E843">
        <f t="shared" si="163"/>
        <v>9</v>
      </c>
      <c r="K843">
        <f>kredietrisico!H556</f>
        <v>0</v>
      </c>
      <c r="L843">
        <f>kredietrisico!I556</f>
        <v>0</v>
      </c>
    </row>
    <row r="844" spans="1:12" ht="12.75">
      <c r="A844">
        <f t="shared" si="159"/>
        <v>2</v>
      </c>
      <c r="B844" t="str">
        <f t="shared" si="160"/>
        <v>E</v>
      </c>
      <c r="C844">
        <f t="shared" si="161"/>
        <v>3</v>
      </c>
      <c r="D844">
        <f t="shared" si="162"/>
        <v>1</v>
      </c>
      <c r="E844">
        <f t="shared" si="163"/>
        <v>10</v>
      </c>
      <c r="K844">
        <f>kredietrisico!H557</f>
        <v>0</v>
      </c>
      <c r="L844">
        <f>kredietrisico!I557</f>
        <v>0</v>
      </c>
    </row>
    <row r="845" spans="1:12" ht="12.75">
      <c r="A845">
        <f t="shared" si="159"/>
        <v>2</v>
      </c>
      <c r="B845" t="str">
        <f t="shared" si="160"/>
        <v>E</v>
      </c>
      <c r="C845">
        <f t="shared" si="161"/>
        <v>3</v>
      </c>
      <c r="D845">
        <f t="shared" si="162"/>
        <v>1</v>
      </c>
      <c r="E845">
        <f t="shared" si="163"/>
        <v>11</v>
      </c>
      <c r="K845">
        <f>kredietrisico!H558</f>
        <v>0</v>
      </c>
      <c r="L845">
        <f>kredietrisico!I558</f>
        <v>0</v>
      </c>
    </row>
    <row r="846" spans="1:12" ht="12.75">
      <c r="A846">
        <f t="shared" si="159"/>
        <v>2</v>
      </c>
      <c r="B846" t="str">
        <f t="shared" si="160"/>
        <v>E</v>
      </c>
      <c r="C846">
        <f t="shared" si="161"/>
        <v>3</v>
      </c>
      <c r="D846">
        <f t="shared" si="162"/>
        <v>1</v>
      </c>
      <c r="E846">
        <f t="shared" si="163"/>
        <v>12</v>
      </c>
      <c r="K846">
        <f>kredietrisico!H559</f>
        <v>0</v>
      </c>
      <c r="L846">
        <f>kredietrisico!I559</f>
        <v>0</v>
      </c>
    </row>
    <row r="847" spans="1:12" ht="12.75">
      <c r="A847">
        <f t="shared" si="159"/>
        <v>2</v>
      </c>
      <c r="B847" t="str">
        <f t="shared" si="160"/>
        <v>E</v>
      </c>
      <c r="C847">
        <f t="shared" si="161"/>
        <v>3</v>
      </c>
      <c r="D847">
        <v>2</v>
      </c>
      <c r="E847">
        <v>1</v>
      </c>
      <c r="K847">
        <f>kredietrisico!H560</f>
        <v>0</v>
      </c>
      <c r="L847">
        <f>kredietrisico!I560</f>
        <v>0</v>
      </c>
    </row>
    <row r="848" spans="1:12" ht="12.75">
      <c r="A848">
        <f t="shared" si="159"/>
        <v>2</v>
      </c>
      <c r="B848" t="str">
        <f t="shared" si="160"/>
        <v>E</v>
      </c>
      <c r="C848">
        <f t="shared" si="161"/>
        <v>3</v>
      </c>
      <c r="D848">
        <f aca="true" t="shared" si="164" ref="D848:D857">D847</f>
        <v>2</v>
      </c>
      <c r="E848">
        <f aca="true" t="shared" si="165" ref="E848:E857">E847+1</f>
        <v>2</v>
      </c>
      <c r="K848">
        <f>kredietrisico!H561</f>
        <v>0</v>
      </c>
      <c r="L848">
        <f>kredietrisico!I561</f>
        <v>0</v>
      </c>
    </row>
    <row r="849" spans="1:12" ht="12.75">
      <c r="A849">
        <f aca="true" t="shared" si="166" ref="A849:A856">A848</f>
        <v>2</v>
      </c>
      <c r="B849" t="str">
        <f aca="true" t="shared" si="167" ref="B849:B856">B848</f>
        <v>E</v>
      </c>
      <c r="C849">
        <f aca="true" t="shared" si="168" ref="C849:C856">C848</f>
        <v>3</v>
      </c>
      <c r="D849">
        <f t="shared" si="164"/>
        <v>2</v>
      </c>
      <c r="E849">
        <f t="shared" si="165"/>
        <v>3</v>
      </c>
      <c r="K849">
        <f>kredietrisico!H562</f>
        <v>0</v>
      </c>
      <c r="L849">
        <f>kredietrisico!I562</f>
        <v>0</v>
      </c>
    </row>
    <row r="850" spans="1:12" ht="12.75">
      <c r="A850">
        <f t="shared" si="166"/>
        <v>2</v>
      </c>
      <c r="B850" t="str">
        <f t="shared" si="167"/>
        <v>E</v>
      </c>
      <c r="C850">
        <f t="shared" si="168"/>
        <v>3</v>
      </c>
      <c r="D850">
        <f t="shared" si="164"/>
        <v>2</v>
      </c>
      <c r="E850">
        <f t="shared" si="165"/>
        <v>4</v>
      </c>
      <c r="K850">
        <f>kredietrisico!H563</f>
        <v>0</v>
      </c>
      <c r="L850">
        <f>kredietrisico!I563</f>
        <v>0</v>
      </c>
    </row>
    <row r="851" spans="1:12" ht="12.75">
      <c r="A851">
        <f t="shared" si="166"/>
        <v>2</v>
      </c>
      <c r="B851" t="str">
        <f t="shared" si="167"/>
        <v>E</v>
      </c>
      <c r="C851">
        <f t="shared" si="168"/>
        <v>3</v>
      </c>
      <c r="D851">
        <f t="shared" si="164"/>
        <v>2</v>
      </c>
      <c r="E851">
        <f t="shared" si="165"/>
        <v>5</v>
      </c>
      <c r="K851">
        <f>kredietrisico!H564</f>
        <v>0</v>
      </c>
      <c r="L851">
        <f>kredietrisico!I564</f>
        <v>0</v>
      </c>
    </row>
    <row r="852" spans="1:12" ht="12.75">
      <c r="A852">
        <f t="shared" si="166"/>
        <v>2</v>
      </c>
      <c r="B852" t="str">
        <f t="shared" si="167"/>
        <v>E</v>
      </c>
      <c r="C852">
        <f t="shared" si="168"/>
        <v>3</v>
      </c>
      <c r="D852">
        <f t="shared" si="164"/>
        <v>2</v>
      </c>
      <c r="E852">
        <f t="shared" si="165"/>
        <v>6</v>
      </c>
      <c r="K852">
        <f>kredietrisico!H565</f>
        <v>0</v>
      </c>
      <c r="L852">
        <f>kredietrisico!I565</f>
        <v>0</v>
      </c>
    </row>
    <row r="853" spans="1:12" ht="12.75">
      <c r="A853">
        <f t="shared" si="166"/>
        <v>2</v>
      </c>
      <c r="B853" t="str">
        <f t="shared" si="167"/>
        <v>E</v>
      </c>
      <c r="C853">
        <f t="shared" si="168"/>
        <v>3</v>
      </c>
      <c r="D853">
        <f t="shared" si="164"/>
        <v>2</v>
      </c>
      <c r="E853">
        <f t="shared" si="165"/>
        <v>7</v>
      </c>
      <c r="K853">
        <f>kredietrisico!H566</f>
        <v>0</v>
      </c>
      <c r="L853">
        <f>kredietrisico!I566</f>
        <v>0</v>
      </c>
    </row>
    <row r="854" spans="1:12" ht="12.75">
      <c r="A854">
        <f t="shared" si="166"/>
        <v>2</v>
      </c>
      <c r="B854" t="str">
        <f t="shared" si="167"/>
        <v>E</v>
      </c>
      <c r="C854">
        <f t="shared" si="168"/>
        <v>3</v>
      </c>
      <c r="D854">
        <f t="shared" si="164"/>
        <v>2</v>
      </c>
      <c r="E854">
        <f t="shared" si="165"/>
        <v>8</v>
      </c>
      <c r="K854">
        <f>kredietrisico!H567</f>
        <v>0</v>
      </c>
      <c r="L854">
        <f>kredietrisico!I567</f>
        <v>0</v>
      </c>
    </row>
    <row r="855" spans="1:12" ht="12.75">
      <c r="A855">
        <f t="shared" si="166"/>
        <v>2</v>
      </c>
      <c r="B855" t="str">
        <f t="shared" si="167"/>
        <v>E</v>
      </c>
      <c r="C855">
        <f t="shared" si="168"/>
        <v>3</v>
      </c>
      <c r="D855">
        <f t="shared" si="164"/>
        <v>2</v>
      </c>
      <c r="E855">
        <f t="shared" si="165"/>
        <v>9</v>
      </c>
      <c r="K855">
        <f>kredietrisico!H568</f>
        <v>0</v>
      </c>
      <c r="L855">
        <f>kredietrisico!I568</f>
        <v>0</v>
      </c>
    </row>
    <row r="856" spans="1:12" ht="12.75">
      <c r="A856">
        <f t="shared" si="166"/>
        <v>2</v>
      </c>
      <c r="B856" t="str">
        <f t="shared" si="167"/>
        <v>E</v>
      </c>
      <c r="C856">
        <f t="shared" si="168"/>
        <v>3</v>
      </c>
      <c r="D856">
        <f t="shared" si="164"/>
        <v>2</v>
      </c>
      <c r="E856">
        <f t="shared" si="165"/>
        <v>10</v>
      </c>
      <c r="K856">
        <f>kredietrisico!H569</f>
        <v>0</v>
      </c>
      <c r="L856">
        <f>kredietrisico!I569</f>
        <v>0</v>
      </c>
    </row>
    <row r="857" spans="1:12" ht="12.75">
      <c r="A857">
        <f aca="true" t="shared" si="169" ref="A857:A920">A856</f>
        <v>2</v>
      </c>
      <c r="B857" t="str">
        <f aca="true" t="shared" si="170" ref="B857:B920">B856</f>
        <v>E</v>
      </c>
      <c r="C857">
        <f aca="true" t="shared" si="171" ref="C857:C920">C856</f>
        <v>3</v>
      </c>
      <c r="D857">
        <f t="shared" si="164"/>
        <v>2</v>
      </c>
      <c r="E857">
        <f t="shared" si="165"/>
        <v>11</v>
      </c>
      <c r="K857">
        <f>kredietrisico!H570</f>
        <v>0</v>
      </c>
      <c r="L857">
        <f>kredietrisico!I570</f>
        <v>0</v>
      </c>
    </row>
    <row r="858" spans="1:12" ht="12.75">
      <c r="A858">
        <f t="shared" si="169"/>
        <v>2</v>
      </c>
      <c r="B858" t="str">
        <f t="shared" si="170"/>
        <v>E</v>
      </c>
      <c r="C858">
        <f t="shared" si="171"/>
        <v>3</v>
      </c>
      <c r="D858">
        <f>D857</f>
        <v>2</v>
      </c>
      <c r="E858">
        <f>E857+1</f>
        <v>12</v>
      </c>
      <c r="K858">
        <f>kredietrisico!H571</f>
        <v>0</v>
      </c>
      <c r="L858">
        <f>kredietrisico!I571</f>
        <v>0</v>
      </c>
    </row>
    <row r="859" spans="1:12" ht="12.75">
      <c r="A859">
        <f t="shared" si="169"/>
        <v>2</v>
      </c>
      <c r="B859" t="str">
        <f t="shared" si="170"/>
        <v>E</v>
      </c>
      <c r="C859">
        <f t="shared" si="171"/>
        <v>3</v>
      </c>
      <c r="D859">
        <v>3</v>
      </c>
      <c r="E859">
        <v>1</v>
      </c>
      <c r="K859">
        <f>kredietrisico!H572</f>
        <v>0</v>
      </c>
      <c r="L859">
        <f>kredietrisico!I572</f>
        <v>0</v>
      </c>
    </row>
    <row r="860" spans="1:12" ht="12.75">
      <c r="A860">
        <f t="shared" si="169"/>
        <v>2</v>
      </c>
      <c r="B860" t="str">
        <f t="shared" si="170"/>
        <v>E</v>
      </c>
      <c r="C860">
        <f t="shared" si="171"/>
        <v>3</v>
      </c>
      <c r="D860">
        <f aca="true" t="shared" si="172" ref="D860:D870">D859</f>
        <v>3</v>
      </c>
      <c r="E860">
        <f aca="true" t="shared" si="173" ref="E860:E870">E859+1</f>
        <v>2</v>
      </c>
      <c r="K860">
        <f>kredietrisico!H573</f>
        <v>0</v>
      </c>
      <c r="L860">
        <f>kredietrisico!I573</f>
        <v>0</v>
      </c>
    </row>
    <row r="861" spans="1:12" ht="12.75">
      <c r="A861">
        <f t="shared" si="169"/>
        <v>2</v>
      </c>
      <c r="B861" t="str">
        <f t="shared" si="170"/>
        <v>E</v>
      </c>
      <c r="C861">
        <f t="shared" si="171"/>
        <v>3</v>
      </c>
      <c r="D861">
        <f t="shared" si="172"/>
        <v>3</v>
      </c>
      <c r="E861">
        <f t="shared" si="173"/>
        <v>3</v>
      </c>
      <c r="K861">
        <f>kredietrisico!H574</f>
        <v>0</v>
      </c>
      <c r="L861">
        <f>kredietrisico!I574</f>
        <v>0</v>
      </c>
    </row>
    <row r="862" spans="1:12" ht="12.75">
      <c r="A862">
        <f t="shared" si="169"/>
        <v>2</v>
      </c>
      <c r="B862" t="str">
        <f t="shared" si="170"/>
        <v>E</v>
      </c>
      <c r="C862">
        <f t="shared" si="171"/>
        <v>3</v>
      </c>
      <c r="D862">
        <f t="shared" si="172"/>
        <v>3</v>
      </c>
      <c r="E862">
        <f t="shared" si="173"/>
        <v>4</v>
      </c>
      <c r="K862">
        <f>kredietrisico!H575</f>
        <v>0</v>
      </c>
      <c r="L862">
        <f>kredietrisico!I575</f>
        <v>0</v>
      </c>
    </row>
    <row r="863" spans="1:12" ht="12.75">
      <c r="A863">
        <f t="shared" si="169"/>
        <v>2</v>
      </c>
      <c r="B863" t="str">
        <f t="shared" si="170"/>
        <v>E</v>
      </c>
      <c r="C863">
        <f t="shared" si="171"/>
        <v>3</v>
      </c>
      <c r="D863">
        <f t="shared" si="172"/>
        <v>3</v>
      </c>
      <c r="E863">
        <f t="shared" si="173"/>
        <v>5</v>
      </c>
      <c r="K863">
        <f>kredietrisico!H576</f>
        <v>0</v>
      </c>
      <c r="L863">
        <f>kredietrisico!I576</f>
        <v>0</v>
      </c>
    </row>
    <row r="864" spans="1:12" ht="12.75">
      <c r="A864">
        <f t="shared" si="169"/>
        <v>2</v>
      </c>
      <c r="B864" t="str">
        <f t="shared" si="170"/>
        <v>E</v>
      </c>
      <c r="C864">
        <f t="shared" si="171"/>
        <v>3</v>
      </c>
      <c r="D864">
        <f t="shared" si="172"/>
        <v>3</v>
      </c>
      <c r="E864">
        <f t="shared" si="173"/>
        <v>6</v>
      </c>
      <c r="K864">
        <f>kredietrisico!H577</f>
        <v>0</v>
      </c>
      <c r="L864">
        <f>kredietrisico!I577</f>
        <v>0</v>
      </c>
    </row>
    <row r="865" spans="1:12" ht="12.75">
      <c r="A865">
        <f t="shared" si="169"/>
        <v>2</v>
      </c>
      <c r="B865" t="str">
        <f t="shared" si="170"/>
        <v>E</v>
      </c>
      <c r="C865">
        <f t="shared" si="171"/>
        <v>3</v>
      </c>
      <c r="D865">
        <f t="shared" si="172"/>
        <v>3</v>
      </c>
      <c r="E865">
        <f t="shared" si="173"/>
        <v>7</v>
      </c>
      <c r="K865">
        <f>kredietrisico!H578</f>
        <v>0</v>
      </c>
      <c r="L865">
        <f>kredietrisico!I578</f>
        <v>0</v>
      </c>
    </row>
    <row r="866" spans="1:12" ht="12.75">
      <c r="A866">
        <f t="shared" si="169"/>
        <v>2</v>
      </c>
      <c r="B866" t="str">
        <f t="shared" si="170"/>
        <v>E</v>
      </c>
      <c r="C866">
        <f t="shared" si="171"/>
        <v>3</v>
      </c>
      <c r="D866">
        <f t="shared" si="172"/>
        <v>3</v>
      </c>
      <c r="E866">
        <f t="shared" si="173"/>
        <v>8</v>
      </c>
      <c r="K866">
        <f>kredietrisico!H579</f>
        <v>0</v>
      </c>
      <c r="L866">
        <f>kredietrisico!I579</f>
        <v>0</v>
      </c>
    </row>
    <row r="867" spans="1:12" ht="12.75">
      <c r="A867">
        <f t="shared" si="169"/>
        <v>2</v>
      </c>
      <c r="B867" t="str">
        <f t="shared" si="170"/>
        <v>E</v>
      </c>
      <c r="C867">
        <f t="shared" si="171"/>
        <v>3</v>
      </c>
      <c r="D867">
        <f t="shared" si="172"/>
        <v>3</v>
      </c>
      <c r="E867">
        <f t="shared" si="173"/>
        <v>9</v>
      </c>
      <c r="K867">
        <f>kredietrisico!H580</f>
        <v>0</v>
      </c>
      <c r="L867">
        <f>kredietrisico!I580</f>
        <v>0</v>
      </c>
    </row>
    <row r="868" spans="1:12" ht="12.75">
      <c r="A868">
        <f t="shared" si="169"/>
        <v>2</v>
      </c>
      <c r="B868" t="str">
        <f t="shared" si="170"/>
        <v>E</v>
      </c>
      <c r="C868">
        <f t="shared" si="171"/>
        <v>3</v>
      </c>
      <c r="D868">
        <f t="shared" si="172"/>
        <v>3</v>
      </c>
      <c r="E868">
        <f t="shared" si="173"/>
        <v>10</v>
      </c>
      <c r="K868">
        <f>kredietrisico!H581</f>
        <v>0</v>
      </c>
      <c r="L868">
        <f>kredietrisico!I581</f>
        <v>0</v>
      </c>
    </row>
    <row r="869" spans="1:12" ht="12.75">
      <c r="A869">
        <f t="shared" si="169"/>
        <v>2</v>
      </c>
      <c r="B869" t="str">
        <f t="shared" si="170"/>
        <v>E</v>
      </c>
      <c r="C869">
        <f t="shared" si="171"/>
        <v>3</v>
      </c>
      <c r="D869">
        <f t="shared" si="172"/>
        <v>3</v>
      </c>
      <c r="E869">
        <f t="shared" si="173"/>
        <v>11</v>
      </c>
      <c r="K869">
        <f>kredietrisico!H582</f>
        <v>0</v>
      </c>
      <c r="L869">
        <f>kredietrisico!I582</f>
        <v>0</v>
      </c>
    </row>
    <row r="870" spans="1:12" ht="12.75">
      <c r="A870">
        <f t="shared" si="169"/>
        <v>2</v>
      </c>
      <c r="B870" t="str">
        <f t="shared" si="170"/>
        <v>E</v>
      </c>
      <c r="C870">
        <f t="shared" si="171"/>
        <v>3</v>
      </c>
      <c r="D870">
        <f t="shared" si="172"/>
        <v>3</v>
      </c>
      <c r="E870">
        <f t="shared" si="173"/>
        <v>12</v>
      </c>
      <c r="K870">
        <f>kredietrisico!H583</f>
        <v>0</v>
      </c>
      <c r="L870">
        <f>kredietrisico!I583</f>
        <v>0</v>
      </c>
    </row>
    <row r="871" spans="1:12" ht="12.75">
      <c r="A871">
        <f t="shared" si="169"/>
        <v>2</v>
      </c>
      <c r="B871" t="str">
        <f t="shared" si="170"/>
        <v>E</v>
      </c>
      <c r="C871">
        <f t="shared" si="171"/>
        <v>3</v>
      </c>
      <c r="D871">
        <v>4</v>
      </c>
      <c r="E871">
        <v>1</v>
      </c>
      <c r="K871">
        <f>kredietrisico!H584</f>
        <v>0</v>
      </c>
      <c r="L871">
        <f>kredietrisico!I584</f>
        <v>0</v>
      </c>
    </row>
    <row r="872" spans="1:12" ht="12.75">
      <c r="A872">
        <f t="shared" si="169"/>
        <v>2</v>
      </c>
      <c r="B872" t="str">
        <f t="shared" si="170"/>
        <v>E</v>
      </c>
      <c r="C872">
        <f t="shared" si="171"/>
        <v>3</v>
      </c>
      <c r="D872">
        <f aca="true" t="shared" si="174" ref="D872:D882">D871</f>
        <v>4</v>
      </c>
      <c r="E872">
        <f aca="true" t="shared" si="175" ref="E872:E882">E871+1</f>
        <v>2</v>
      </c>
      <c r="K872">
        <f>kredietrisico!H585</f>
        <v>0</v>
      </c>
      <c r="L872">
        <f>kredietrisico!I585</f>
        <v>0</v>
      </c>
    </row>
    <row r="873" spans="1:12" ht="12.75">
      <c r="A873">
        <f t="shared" si="169"/>
        <v>2</v>
      </c>
      <c r="B873" t="str">
        <f t="shared" si="170"/>
        <v>E</v>
      </c>
      <c r="C873">
        <f t="shared" si="171"/>
        <v>3</v>
      </c>
      <c r="D873">
        <f t="shared" si="174"/>
        <v>4</v>
      </c>
      <c r="E873">
        <f t="shared" si="175"/>
        <v>3</v>
      </c>
      <c r="K873">
        <f>kredietrisico!H586</f>
        <v>0</v>
      </c>
      <c r="L873">
        <f>kredietrisico!I586</f>
        <v>0</v>
      </c>
    </row>
    <row r="874" spans="1:12" ht="12.75">
      <c r="A874">
        <f t="shared" si="169"/>
        <v>2</v>
      </c>
      <c r="B874" t="str">
        <f t="shared" si="170"/>
        <v>E</v>
      </c>
      <c r="C874">
        <f t="shared" si="171"/>
        <v>3</v>
      </c>
      <c r="D874">
        <f t="shared" si="174"/>
        <v>4</v>
      </c>
      <c r="E874">
        <f t="shared" si="175"/>
        <v>4</v>
      </c>
      <c r="K874">
        <f>kredietrisico!H587</f>
        <v>0</v>
      </c>
      <c r="L874">
        <f>kredietrisico!I587</f>
        <v>0</v>
      </c>
    </row>
    <row r="875" spans="1:12" ht="12.75">
      <c r="A875">
        <f t="shared" si="169"/>
        <v>2</v>
      </c>
      <c r="B875" t="str">
        <f t="shared" si="170"/>
        <v>E</v>
      </c>
      <c r="C875">
        <f t="shared" si="171"/>
        <v>3</v>
      </c>
      <c r="D875">
        <f t="shared" si="174"/>
        <v>4</v>
      </c>
      <c r="E875">
        <f t="shared" si="175"/>
        <v>5</v>
      </c>
      <c r="K875">
        <f>kredietrisico!H588</f>
        <v>0</v>
      </c>
      <c r="L875">
        <f>kredietrisico!I588</f>
        <v>0</v>
      </c>
    </row>
    <row r="876" spans="1:12" ht="12.75">
      <c r="A876">
        <f t="shared" si="169"/>
        <v>2</v>
      </c>
      <c r="B876" t="str">
        <f t="shared" si="170"/>
        <v>E</v>
      </c>
      <c r="C876">
        <f t="shared" si="171"/>
        <v>3</v>
      </c>
      <c r="D876">
        <f t="shared" si="174"/>
        <v>4</v>
      </c>
      <c r="E876">
        <f t="shared" si="175"/>
        <v>6</v>
      </c>
      <c r="K876">
        <f>kredietrisico!H589</f>
        <v>0</v>
      </c>
      <c r="L876">
        <f>kredietrisico!I589</f>
        <v>0</v>
      </c>
    </row>
    <row r="877" spans="1:12" ht="12.75">
      <c r="A877">
        <f t="shared" si="169"/>
        <v>2</v>
      </c>
      <c r="B877" t="str">
        <f t="shared" si="170"/>
        <v>E</v>
      </c>
      <c r="C877">
        <f t="shared" si="171"/>
        <v>3</v>
      </c>
      <c r="D877">
        <f t="shared" si="174"/>
        <v>4</v>
      </c>
      <c r="E877">
        <f t="shared" si="175"/>
        <v>7</v>
      </c>
      <c r="K877">
        <f>kredietrisico!H590</f>
        <v>0</v>
      </c>
      <c r="L877">
        <f>kredietrisico!I590</f>
        <v>0</v>
      </c>
    </row>
    <row r="878" spans="1:12" ht="12.75">
      <c r="A878">
        <f t="shared" si="169"/>
        <v>2</v>
      </c>
      <c r="B878" t="str">
        <f t="shared" si="170"/>
        <v>E</v>
      </c>
      <c r="C878">
        <f t="shared" si="171"/>
        <v>3</v>
      </c>
      <c r="D878">
        <f t="shared" si="174"/>
        <v>4</v>
      </c>
      <c r="E878">
        <f t="shared" si="175"/>
        <v>8</v>
      </c>
      <c r="K878">
        <f>kredietrisico!H591</f>
        <v>0</v>
      </c>
      <c r="L878">
        <f>kredietrisico!I591</f>
        <v>0</v>
      </c>
    </row>
    <row r="879" spans="1:12" ht="12.75">
      <c r="A879">
        <f t="shared" si="169"/>
        <v>2</v>
      </c>
      <c r="B879" t="str">
        <f t="shared" si="170"/>
        <v>E</v>
      </c>
      <c r="C879">
        <f t="shared" si="171"/>
        <v>3</v>
      </c>
      <c r="D879">
        <f t="shared" si="174"/>
        <v>4</v>
      </c>
      <c r="E879">
        <f t="shared" si="175"/>
        <v>9</v>
      </c>
      <c r="K879">
        <f>kredietrisico!H592</f>
        <v>0</v>
      </c>
      <c r="L879">
        <f>kredietrisico!I592</f>
        <v>0</v>
      </c>
    </row>
    <row r="880" spans="1:12" ht="12.75">
      <c r="A880">
        <f t="shared" si="169"/>
        <v>2</v>
      </c>
      <c r="B880" t="str">
        <f t="shared" si="170"/>
        <v>E</v>
      </c>
      <c r="C880">
        <f t="shared" si="171"/>
        <v>3</v>
      </c>
      <c r="D880">
        <f t="shared" si="174"/>
        <v>4</v>
      </c>
      <c r="E880">
        <f t="shared" si="175"/>
        <v>10</v>
      </c>
      <c r="K880">
        <f>kredietrisico!H593</f>
        <v>0</v>
      </c>
      <c r="L880">
        <f>kredietrisico!I593</f>
        <v>0</v>
      </c>
    </row>
    <row r="881" spans="1:12" ht="12.75">
      <c r="A881">
        <f t="shared" si="169"/>
        <v>2</v>
      </c>
      <c r="B881" t="str">
        <f t="shared" si="170"/>
        <v>E</v>
      </c>
      <c r="C881">
        <f t="shared" si="171"/>
        <v>3</v>
      </c>
      <c r="D881">
        <f t="shared" si="174"/>
        <v>4</v>
      </c>
      <c r="E881">
        <f t="shared" si="175"/>
        <v>11</v>
      </c>
      <c r="K881">
        <f>kredietrisico!H594</f>
        <v>0</v>
      </c>
      <c r="L881">
        <f>kredietrisico!I594</f>
        <v>0</v>
      </c>
    </row>
    <row r="882" spans="1:12" ht="12.75">
      <c r="A882">
        <f t="shared" si="169"/>
        <v>2</v>
      </c>
      <c r="B882" t="str">
        <f t="shared" si="170"/>
        <v>E</v>
      </c>
      <c r="C882">
        <f t="shared" si="171"/>
        <v>3</v>
      </c>
      <c r="D882">
        <f t="shared" si="174"/>
        <v>4</v>
      </c>
      <c r="E882">
        <f t="shared" si="175"/>
        <v>12</v>
      </c>
      <c r="K882">
        <f>kredietrisico!H595</f>
        <v>0</v>
      </c>
      <c r="L882">
        <f>kredietrisico!I595</f>
        <v>0</v>
      </c>
    </row>
    <row r="883" spans="1:12" ht="12.75">
      <c r="A883">
        <f t="shared" si="169"/>
        <v>2</v>
      </c>
      <c r="B883" t="str">
        <f t="shared" si="170"/>
        <v>E</v>
      </c>
      <c r="C883">
        <f t="shared" si="171"/>
        <v>3</v>
      </c>
      <c r="D883">
        <v>5</v>
      </c>
      <c r="E883">
        <v>1</v>
      </c>
      <c r="K883">
        <f>kredietrisico!H596</f>
        <v>0</v>
      </c>
      <c r="L883">
        <f>kredietrisico!I596</f>
        <v>0</v>
      </c>
    </row>
    <row r="884" spans="1:12" ht="12.75">
      <c r="A884">
        <f t="shared" si="169"/>
        <v>2</v>
      </c>
      <c r="B884" t="str">
        <f t="shared" si="170"/>
        <v>E</v>
      </c>
      <c r="C884">
        <f t="shared" si="171"/>
        <v>3</v>
      </c>
      <c r="D884">
        <f aca="true" t="shared" si="176" ref="D884:D894">D883</f>
        <v>5</v>
      </c>
      <c r="E884">
        <f aca="true" t="shared" si="177" ref="E884:E894">E883+1</f>
        <v>2</v>
      </c>
      <c r="K884">
        <f>kredietrisico!H597</f>
        <v>0</v>
      </c>
      <c r="L884">
        <f>kredietrisico!I597</f>
        <v>0</v>
      </c>
    </row>
    <row r="885" spans="1:12" ht="12.75">
      <c r="A885">
        <f t="shared" si="169"/>
        <v>2</v>
      </c>
      <c r="B885" t="str">
        <f t="shared" si="170"/>
        <v>E</v>
      </c>
      <c r="C885">
        <f t="shared" si="171"/>
        <v>3</v>
      </c>
      <c r="D885">
        <f t="shared" si="176"/>
        <v>5</v>
      </c>
      <c r="E885">
        <f t="shared" si="177"/>
        <v>3</v>
      </c>
      <c r="K885">
        <f>kredietrisico!H598</f>
        <v>0</v>
      </c>
      <c r="L885">
        <f>kredietrisico!I598</f>
        <v>0</v>
      </c>
    </row>
    <row r="886" spans="1:12" ht="12.75">
      <c r="A886">
        <f t="shared" si="169"/>
        <v>2</v>
      </c>
      <c r="B886" t="str">
        <f t="shared" si="170"/>
        <v>E</v>
      </c>
      <c r="C886">
        <f t="shared" si="171"/>
        <v>3</v>
      </c>
      <c r="D886">
        <f t="shared" si="176"/>
        <v>5</v>
      </c>
      <c r="E886">
        <f t="shared" si="177"/>
        <v>4</v>
      </c>
      <c r="K886">
        <f>kredietrisico!H599</f>
        <v>0</v>
      </c>
      <c r="L886">
        <f>kredietrisico!I599</f>
        <v>0</v>
      </c>
    </row>
    <row r="887" spans="1:12" ht="12.75">
      <c r="A887">
        <f t="shared" si="169"/>
        <v>2</v>
      </c>
      <c r="B887" t="str">
        <f t="shared" si="170"/>
        <v>E</v>
      </c>
      <c r="C887">
        <f t="shared" si="171"/>
        <v>3</v>
      </c>
      <c r="D887">
        <f t="shared" si="176"/>
        <v>5</v>
      </c>
      <c r="E887">
        <f t="shared" si="177"/>
        <v>5</v>
      </c>
      <c r="K887">
        <f>kredietrisico!H600</f>
        <v>0</v>
      </c>
      <c r="L887">
        <f>kredietrisico!I600</f>
        <v>0</v>
      </c>
    </row>
    <row r="888" spans="1:12" ht="12.75">
      <c r="A888">
        <f t="shared" si="169"/>
        <v>2</v>
      </c>
      <c r="B888" t="str">
        <f t="shared" si="170"/>
        <v>E</v>
      </c>
      <c r="C888">
        <f t="shared" si="171"/>
        <v>3</v>
      </c>
      <c r="D888">
        <f t="shared" si="176"/>
        <v>5</v>
      </c>
      <c r="E888">
        <f t="shared" si="177"/>
        <v>6</v>
      </c>
      <c r="K888">
        <f>kredietrisico!H601</f>
        <v>0</v>
      </c>
      <c r="L888">
        <f>kredietrisico!I601</f>
        <v>0</v>
      </c>
    </row>
    <row r="889" spans="1:12" ht="12.75">
      <c r="A889">
        <f t="shared" si="169"/>
        <v>2</v>
      </c>
      <c r="B889" t="str">
        <f t="shared" si="170"/>
        <v>E</v>
      </c>
      <c r="C889">
        <f t="shared" si="171"/>
        <v>3</v>
      </c>
      <c r="D889">
        <f t="shared" si="176"/>
        <v>5</v>
      </c>
      <c r="E889">
        <f t="shared" si="177"/>
        <v>7</v>
      </c>
      <c r="K889">
        <f>kredietrisico!H602</f>
        <v>0</v>
      </c>
      <c r="L889">
        <f>kredietrisico!I602</f>
        <v>0</v>
      </c>
    </row>
    <row r="890" spans="1:12" ht="12.75">
      <c r="A890">
        <f t="shared" si="169"/>
        <v>2</v>
      </c>
      <c r="B890" t="str">
        <f t="shared" si="170"/>
        <v>E</v>
      </c>
      <c r="C890">
        <f t="shared" si="171"/>
        <v>3</v>
      </c>
      <c r="D890">
        <f t="shared" si="176"/>
        <v>5</v>
      </c>
      <c r="E890">
        <f t="shared" si="177"/>
        <v>8</v>
      </c>
      <c r="K890">
        <f>kredietrisico!H603</f>
        <v>0</v>
      </c>
      <c r="L890">
        <f>kredietrisico!I603</f>
        <v>0</v>
      </c>
    </row>
    <row r="891" spans="1:12" ht="12.75">
      <c r="A891">
        <f t="shared" si="169"/>
        <v>2</v>
      </c>
      <c r="B891" t="str">
        <f t="shared" si="170"/>
        <v>E</v>
      </c>
      <c r="C891">
        <f t="shared" si="171"/>
        <v>3</v>
      </c>
      <c r="D891">
        <f t="shared" si="176"/>
        <v>5</v>
      </c>
      <c r="E891">
        <f t="shared" si="177"/>
        <v>9</v>
      </c>
      <c r="K891">
        <f>kredietrisico!H604</f>
        <v>0</v>
      </c>
      <c r="L891">
        <f>kredietrisico!I604</f>
        <v>0</v>
      </c>
    </row>
    <row r="892" spans="1:12" ht="12.75">
      <c r="A892">
        <f t="shared" si="169"/>
        <v>2</v>
      </c>
      <c r="B892" t="str">
        <f t="shared" si="170"/>
        <v>E</v>
      </c>
      <c r="C892">
        <f t="shared" si="171"/>
        <v>3</v>
      </c>
      <c r="D892">
        <f t="shared" si="176"/>
        <v>5</v>
      </c>
      <c r="E892">
        <f t="shared" si="177"/>
        <v>10</v>
      </c>
      <c r="K892">
        <f>kredietrisico!H605</f>
        <v>0</v>
      </c>
      <c r="L892">
        <f>kredietrisico!I605</f>
        <v>0</v>
      </c>
    </row>
    <row r="893" spans="1:12" ht="12.75">
      <c r="A893">
        <f t="shared" si="169"/>
        <v>2</v>
      </c>
      <c r="B893" t="str">
        <f t="shared" si="170"/>
        <v>E</v>
      </c>
      <c r="C893">
        <f t="shared" si="171"/>
        <v>3</v>
      </c>
      <c r="D893">
        <f t="shared" si="176"/>
        <v>5</v>
      </c>
      <c r="E893">
        <f t="shared" si="177"/>
        <v>11</v>
      </c>
      <c r="K893">
        <f>kredietrisico!H606</f>
        <v>0</v>
      </c>
      <c r="L893">
        <f>kredietrisico!I606</f>
        <v>0</v>
      </c>
    </row>
    <row r="894" spans="1:12" ht="12.75">
      <c r="A894">
        <f t="shared" si="169"/>
        <v>2</v>
      </c>
      <c r="B894" t="str">
        <f t="shared" si="170"/>
        <v>E</v>
      </c>
      <c r="C894">
        <f t="shared" si="171"/>
        <v>3</v>
      </c>
      <c r="D894">
        <f t="shared" si="176"/>
        <v>5</v>
      </c>
      <c r="E894">
        <f t="shared" si="177"/>
        <v>12</v>
      </c>
      <c r="K894">
        <f>kredietrisico!H607</f>
        <v>0</v>
      </c>
      <c r="L894">
        <f>kredietrisico!I607</f>
        <v>0</v>
      </c>
    </row>
    <row r="895" spans="1:12" ht="12.75">
      <c r="A895">
        <f t="shared" si="169"/>
        <v>2</v>
      </c>
      <c r="B895" t="str">
        <f t="shared" si="170"/>
        <v>E</v>
      </c>
      <c r="C895">
        <f t="shared" si="171"/>
        <v>3</v>
      </c>
      <c r="D895">
        <v>6</v>
      </c>
      <c r="E895">
        <v>1</v>
      </c>
      <c r="K895">
        <f>kredietrisico!H608</f>
        <v>0</v>
      </c>
      <c r="L895">
        <f>kredietrisico!I608</f>
        <v>0</v>
      </c>
    </row>
    <row r="896" spans="1:12" ht="12.75">
      <c r="A896">
        <f t="shared" si="169"/>
        <v>2</v>
      </c>
      <c r="B896" t="str">
        <f t="shared" si="170"/>
        <v>E</v>
      </c>
      <c r="C896">
        <f t="shared" si="171"/>
        <v>3</v>
      </c>
      <c r="D896">
        <f aca="true" t="shared" si="178" ref="D896:D906">D895</f>
        <v>6</v>
      </c>
      <c r="E896">
        <f aca="true" t="shared" si="179" ref="E896:E906">E895+1</f>
        <v>2</v>
      </c>
      <c r="K896">
        <f>kredietrisico!H609</f>
        <v>0</v>
      </c>
      <c r="L896">
        <f>kredietrisico!I609</f>
        <v>0</v>
      </c>
    </row>
    <row r="897" spans="1:12" ht="12.75">
      <c r="A897">
        <f t="shared" si="169"/>
        <v>2</v>
      </c>
      <c r="B897" t="str">
        <f t="shared" si="170"/>
        <v>E</v>
      </c>
      <c r="C897">
        <f t="shared" si="171"/>
        <v>3</v>
      </c>
      <c r="D897">
        <f t="shared" si="178"/>
        <v>6</v>
      </c>
      <c r="E897">
        <f t="shared" si="179"/>
        <v>3</v>
      </c>
      <c r="K897">
        <f>kredietrisico!H610</f>
        <v>0</v>
      </c>
      <c r="L897">
        <f>kredietrisico!I610</f>
        <v>0</v>
      </c>
    </row>
    <row r="898" spans="1:12" ht="12.75">
      <c r="A898">
        <f t="shared" si="169"/>
        <v>2</v>
      </c>
      <c r="B898" t="str">
        <f t="shared" si="170"/>
        <v>E</v>
      </c>
      <c r="C898">
        <f t="shared" si="171"/>
        <v>3</v>
      </c>
      <c r="D898">
        <f t="shared" si="178"/>
        <v>6</v>
      </c>
      <c r="E898">
        <f t="shared" si="179"/>
        <v>4</v>
      </c>
      <c r="K898">
        <f>kredietrisico!H611</f>
        <v>0</v>
      </c>
      <c r="L898">
        <f>kredietrisico!I611</f>
        <v>0</v>
      </c>
    </row>
    <row r="899" spans="1:12" ht="12.75">
      <c r="A899">
        <f t="shared" si="169"/>
        <v>2</v>
      </c>
      <c r="B899" t="str">
        <f t="shared" si="170"/>
        <v>E</v>
      </c>
      <c r="C899">
        <f t="shared" si="171"/>
        <v>3</v>
      </c>
      <c r="D899">
        <f t="shared" si="178"/>
        <v>6</v>
      </c>
      <c r="E899">
        <f t="shared" si="179"/>
        <v>5</v>
      </c>
      <c r="K899">
        <f>kredietrisico!H612</f>
        <v>0</v>
      </c>
      <c r="L899">
        <f>kredietrisico!I612</f>
        <v>0</v>
      </c>
    </row>
    <row r="900" spans="1:12" ht="12.75">
      <c r="A900">
        <f t="shared" si="169"/>
        <v>2</v>
      </c>
      <c r="B900" t="str">
        <f t="shared" si="170"/>
        <v>E</v>
      </c>
      <c r="C900">
        <f t="shared" si="171"/>
        <v>3</v>
      </c>
      <c r="D900">
        <f t="shared" si="178"/>
        <v>6</v>
      </c>
      <c r="E900">
        <f t="shared" si="179"/>
        <v>6</v>
      </c>
      <c r="K900">
        <f>kredietrisico!H613</f>
        <v>0</v>
      </c>
      <c r="L900">
        <f>kredietrisico!I613</f>
        <v>0</v>
      </c>
    </row>
    <row r="901" spans="1:12" ht="12.75">
      <c r="A901">
        <f t="shared" si="169"/>
        <v>2</v>
      </c>
      <c r="B901" t="str">
        <f t="shared" si="170"/>
        <v>E</v>
      </c>
      <c r="C901">
        <f t="shared" si="171"/>
        <v>3</v>
      </c>
      <c r="D901">
        <f t="shared" si="178"/>
        <v>6</v>
      </c>
      <c r="E901">
        <f t="shared" si="179"/>
        <v>7</v>
      </c>
      <c r="K901">
        <f>kredietrisico!H614</f>
        <v>0</v>
      </c>
      <c r="L901">
        <f>kredietrisico!I614</f>
        <v>0</v>
      </c>
    </row>
    <row r="902" spans="1:12" ht="12.75">
      <c r="A902">
        <f t="shared" si="169"/>
        <v>2</v>
      </c>
      <c r="B902" t="str">
        <f t="shared" si="170"/>
        <v>E</v>
      </c>
      <c r="C902">
        <f t="shared" si="171"/>
        <v>3</v>
      </c>
      <c r="D902">
        <f t="shared" si="178"/>
        <v>6</v>
      </c>
      <c r="E902">
        <f t="shared" si="179"/>
        <v>8</v>
      </c>
      <c r="K902">
        <f>kredietrisico!H615</f>
        <v>0</v>
      </c>
      <c r="L902">
        <f>kredietrisico!I615</f>
        <v>0</v>
      </c>
    </row>
    <row r="903" spans="1:12" ht="12.75">
      <c r="A903">
        <f t="shared" si="169"/>
        <v>2</v>
      </c>
      <c r="B903" t="str">
        <f t="shared" si="170"/>
        <v>E</v>
      </c>
      <c r="C903">
        <f t="shared" si="171"/>
        <v>3</v>
      </c>
      <c r="D903">
        <f t="shared" si="178"/>
        <v>6</v>
      </c>
      <c r="E903">
        <f t="shared" si="179"/>
        <v>9</v>
      </c>
      <c r="K903">
        <f>kredietrisico!H616</f>
        <v>0</v>
      </c>
      <c r="L903">
        <f>kredietrisico!I616</f>
        <v>0</v>
      </c>
    </row>
    <row r="904" spans="1:12" ht="12.75">
      <c r="A904">
        <f t="shared" si="169"/>
        <v>2</v>
      </c>
      <c r="B904" t="str">
        <f t="shared" si="170"/>
        <v>E</v>
      </c>
      <c r="C904">
        <f t="shared" si="171"/>
        <v>3</v>
      </c>
      <c r="D904">
        <f t="shared" si="178"/>
        <v>6</v>
      </c>
      <c r="E904">
        <f t="shared" si="179"/>
        <v>10</v>
      </c>
      <c r="K904">
        <f>kredietrisico!H617</f>
        <v>0</v>
      </c>
      <c r="L904">
        <f>kredietrisico!I617</f>
        <v>0</v>
      </c>
    </row>
    <row r="905" spans="1:12" ht="12.75">
      <c r="A905">
        <f t="shared" si="169"/>
        <v>2</v>
      </c>
      <c r="B905" t="str">
        <f t="shared" si="170"/>
        <v>E</v>
      </c>
      <c r="C905">
        <f t="shared" si="171"/>
        <v>3</v>
      </c>
      <c r="D905">
        <f t="shared" si="178"/>
        <v>6</v>
      </c>
      <c r="E905">
        <f t="shared" si="179"/>
        <v>11</v>
      </c>
      <c r="K905">
        <f>kredietrisico!H618</f>
        <v>0</v>
      </c>
      <c r="L905">
        <f>kredietrisico!I618</f>
        <v>0</v>
      </c>
    </row>
    <row r="906" spans="1:12" ht="12.75">
      <c r="A906">
        <f t="shared" si="169"/>
        <v>2</v>
      </c>
      <c r="B906" t="str">
        <f t="shared" si="170"/>
        <v>E</v>
      </c>
      <c r="C906">
        <f t="shared" si="171"/>
        <v>3</v>
      </c>
      <c r="D906">
        <f t="shared" si="178"/>
        <v>6</v>
      </c>
      <c r="E906">
        <f t="shared" si="179"/>
        <v>12</v>
      </c>
      <c r="K906">
        <f>kredietrisico!H619</f>
        <v>0</v>
      </c>
      <c r="L906">
        <f>kredietrisico!I619</f>
        <v>0</v>
      </c>
    </row>
    <row r="907" spans="1:12" ht="12.75">
      <c r="A907">
        <f t="shared" si="169"/>
        <v>2</v>
      </c>
      <c r="B907" t="str">
        <f t="shared" si="170"/>
        <v>E</v>
      </c>
      <c r="C907">
        <f t="shared" si="171"/>
        <v>3</v>
      </c>
      <c r="D907">
        <v>7</v>
      </c>
      <c r="E907">
        <v>1</v>
      </c>
      <c r="K907">
        <f>kredietrisico!H620</f>
        <v>0</v>
      </c>
      <c r="L907">
        <f>kredietrisico!I620</f>
        <v>0</v>
      </c>
    </row>
    <row r="908" spans="1:12" ht="12.75">
      <c r="A908">
        <f t="shared" si="169"/>
        <v>2</v>
      </c>
      <c r="B908" t="str">
        <f t="shared" si="170"/>
        <v>E</v>
      </c>
      <c r="C908">
        <f t="shared" si="171"/>
        <v>3</v>
      </c>
      <c r="D908">
        <f aca="true" t="shared" si="180" ref="D908:D918">D907</f>
        <v>7</v>
      </c>
      <c r="E908">
        <f aca="true" t="shared" si="181" ref="E908:E918">E907+1</f>
        <v>2</v>
      </c>
      <c r="K908">
        <f>kredietrisico!H621</f>
        <v>0</v>
      </c>
      <c r="L908">
        <f>kredietrisico!I621</f>
        <v>0</v>
      </c>
    </row>
    <row r="909" spans="1:12" ht="12.75">
      <c r="A909">
        <f t="shared" si="169"/>
        <v>2</v>
      </c>
      <c r="B909" t="str">
        <f t="shared" si="170"/>
        <v>E</v>
      </c>
      <c r="C909">
        <f t="shared" si="171"/>
        <v>3</v>
      </c>
      <c r="D909">
        <f t="shared" si="180"/>
        <v>7</v>
      </c>
      <c r="E909">
        <f t="shared" si="181"/>
        <v>3</v>
      </c>
      <c r="K909">
        <f>kredietrisico!H622</f>
        <v>0</v>
      </c>
      <c r="L909">
        <f>kredietrisico!I622</f>
        <v>0</v>
      </c>
    </row>
    <row r="910" spans="1:12" ht="12.75">
      <c r="A910">
        <f t="shared" si="169"/>
        <v>2</v>
      </c>
      <c r="B910" t="str">
        <f t="shared" si="170"/>
        <v>E</v>
      </c>
      <c r="C910">
        <f t="shared" si="171"/>
        <v>3</v>
      </c>
      <c r="D910">
        <f t="shared" si="180"/>
        <v>7</v>
      </c>
      <c r="E910">
        <f t="shared" si="181"/>
        <v>4</v>
      </c>
      <c r="K910">
        <f>kredietrisico!H623</f>
        <v>0</v>
      </c>
      <c r="L910">
        <f>kredietrisico!I623</f>
        <v>0</v>
      </c>
    </row>
    <row r="911" spans="1:12" ht="12.75">
      <c r="A911">
        <f t="shared" si="169"/>
        <v>2</v>
      </c>
      <c r="B911" t="str">
        <f t="shared" si="170"/>
        <v>E</v>
      </c>
      <c r="C911">
        <f t="shared" si="171"/>
        <v>3</v>
      </c>
      <c r="D911">
        <f t="shared" si="180"/>
        <v>7</v>
      </c>
      <c r="E911">
        <f t="shared" si="181"/>
        <v>5</v>
      </c>
      <c r="K911">
        <f>kredietrisico!H624</f>
        <v>0</v>
      </c>
      <c r="L911">
        <f>kredietrisico!I624</f>
        <v>0</v>
      </c>
    </row>
    <row r="912" spans="1:12" ht="12.75">
      <c r="A912">
        <f t="shared" si="169"/>
        <v>2</v>
      </c>
      <c r="B912" t="str">
        <f t="shared" si="170"/>
        <v>E</v>
      </c>
      <c r="C912">
        <f t="shared" si="171"/>
        <v>3</v>
      </c>
      <c r="D912">
        <f t="shared" si="180"/>
        <v>7</v>
      </c>
      <c r="E912">
        <f t="shared" si="181"/>
        <v>6</v>
      </c>
      <c r="K912">
        <f>kredietrisico!H625</f>
        <v>0</v>
      </c>
      <c r="L912">
        <f>kredietrisico!I625</f>
        <v>0</v>
      </c>
    </row>
    <row r="913" spans="1:12" ht="12.75">
      <c r="A913">
        <f t="shared" si="169"/>
        <v>2</v>
      </c>
      <c r="B913" t="str">
        <f t="shared" si="170"/>
        <v>E</v>
      </c>
      <c r="C913">
        <f t="shared" si="171"/>
        <v>3</v>
      </c>
      <c r="D913">
        <f t="shared" si="180"/>
        <v>7</v>
      </c>
      <c r="E913">
        <f t="shared" si="181"/>
        <v>7</v>
      </c>
      <c r="K913">
        <f>kredietrisico!H626</f>
        <v>0</v>
      </c>
      <c r="L913">
        <f>kredietrisico!I626</f>
        <v>0</v>
      </c>
    </row>
    <row r="914" spans="1:12" ht="12.75">
      <c r="A914">
        <f t="shared" si="169"/>
        <v>2</v>
      </c>
      <c r="B914" t="str">
        <f t="shared" si="170"/>
        <v>E</v>
      </c>
      <c r="C914">
        <f t="shared" si="171"/>
        <v>3</v>
      </c>
      <c r="D914">
        <f t="shared" si="180"/>
        <v>7</v>
      </c>
      <c r="E914">
        <f t="shared" si="181"/>
        <v>8</v>
      </c>
      <c r="K914">
        <f>kredietrisico!H627</f>
        <v>0</v>
      </c>
      <c r="L914">
        <f>kredietrisico!I627</f>
        <v>0</v>
      </c>
    </row>
    <row r="915" spans="1:12" ht="12.75">
      <c r="A915">
        <f t="shared" si="169"/>
        <v>2</v>
      </c>
      <c r="B915" t="str">
        <f t="shared" si="170"/>
        <v>E</v>
      </c>
      <c r="C915">
        <f t="shared" si="171"/>
        <v>3</v>
      </c>
      <c r="D915">
        <f t="shared" si="180"/>
        <v>7</v>
      </c>
      <c r="E915">
        <f t="shared" si="181"/>
        <v>9</v>
      </c>
      <c r="K915">
        <f>kredietrisico!H628</f>
        <v>0</v>
      </c>
      <c r="L915">
        <f>kredietrisico!I628</f>
        <v>0</v>
      </c>
    </row>
    <row r="916" spans="1:12" ht="12.75">
      <c r="A916">
        <f t="shared" si="169"/>
        <v>2</v>
      </c>
      <c r="B916" t="str">
        <f t="shared" si="170"/>
        <v>E</v>
      </c>
      <c r="C916">
        <f t="shared" si="171"/>
        <v>3</v>
      </c>
      <c r="D916">
        <f t="shared" si="180"/>
        <v>7</v>
      </c>
      <c r="E916">
        <f t="shared" si="181"/>
        <v>10</v>
      </c>
      <c r="K916">
        <f>kredietrisico!H629</f>
        <v>0</v>
      </c>
      <c r="L916">
        <f>kredietrisico!I629</f>
        <v>0</v>
      </c>
    </row>
    <row r="917" spans="1:12" ht="12.75">
      <c r="A917">
        <f t="shared" si="169"/>
        <v>2</v>
      </c>
      <c r="B917" t="str">
        <f t="shared" si="170"/>
        <v>E</v>
      </c>
      <c r="C917">
        <f t="shared" si="171"/>
        <v>3</v>
      </c>
      <c r="D917">
        <f t="shared" si="180"/>
        <v>7</v>
      </c>
      <c r="E917">
        <f t="shared" si="181"/>
        <v>11</v>
      </c>
      <c r="K917">
        <f>kredietrisico!H630</f>
        <v>0</v>
      </c>
      <c r="L917">
        <f>kredietrisico!I630</f>
        <v>0</v>
      </c>
    </row>
    <row r="918" spans="1:12" ht="12.75">
      <c r="A918">
        <f t="shared" si="169"/>
        <v>2</v>
      </c>
      <c r="B918" t="str">
        <f t="shared" si="170"/>
        <v>E</v>
      </c>
      <c r="C918">
        <f t="shared" si="171"/>
        <v>3</v>
      </c>
      <c r="D918">
        <f t="shared" si="180"/>
        <v>7</v>
      </c>
      <c r="E918">
        <f t="shared" si="181"/>
        <v>12</v>
      </c>
      <c r="K918">
        <f>kredietrisico!H631</f>
        <v>0</v>
      </c>
      <c r="L918">
        <f>kredietrisico!I631</f>
        <v>0</v>
      </c>
    </row>
    <row r="919" spans="1:12" ht="12.75">
      <c r="A919">
        <f t="shared" si="169"/>
        <v>2</v>
      </c>
      <c r="B919" t="str">
        <f t="shared" si="170"/>
        <v>E</v>
      </c>
      <c r="C919">
        <f t="shared" si="171"/>
        <v>3</v>
      </c>
      <c r="D919">
        <v>8</v>
      </c>
      <c r="E919">
        <v>1</v>
      </c>
      <c r="K919">
        <f>kredietrisico!H632</f>
        <v>0</v>
      </c>
      <c r="L919">
        <f>kredietrisico!I632</f>
        <v>0</v>
      </c>
    </row>
    <row r="920" spans="1:12" ht="12.75">
      <c r="A920">
        <f t="shared" si="169"/>
        <v>2</v>
      </c>
      <c r="B920" t="str">
        <f t="shared" si="170"/>
        <v>E</v>
      </c>
      <c r="C920">
        <f t="shared" si="171"/>
        <v>3</v>
      </c>
      <c r="D920">
        <f aca="true" t="shared" si="182" ref="D920:D930">D919</f>
        <v>8</v>
      </c>
      <c r="E920">
        <f aca="true" t="shared" si="183" ref="E920:E930">E919+1</f>
        <v>2</v>
      </c>
      <c r="K920">
        <f>kredietrisico!H633</f>
        <v>0</v>
      </c>
      <c r="L920">
        <f>kredietrisico!I633</f>
        <v>0</v>
      </c>
    </row>
    <row r="921" spans="1:12" ht="12.75">
      <c r="A921">
        <f aca="true" t="shared" si="184" ref="A921:A954">A920</f>
        <v>2</v>
      </c>
      <c r="B921" t="str">
        <f aca="true" t="shared" si="185" ref="B921:B954">B920</f>
        <v>E</v>
      </c>
      <c r="C921">
        <f aca="true" t="shared" si="186" ref="C921:C954">C920</f>
        <v>3</v>
      </c>
      <c r="D921">
        <f t="shared" si="182"/>
        <v>8</v>
      </c>
      <c r="E921">
        <f t="shared" si="183"/>
        <v>3</v>
      </c>
      <c r="K921">
        <f>kredietrisico!H634</f>
        <v>0</v>
      </c>
      <c r="L921">
        <f>kredietrisico!I634</f>
        <v>0</v>
      </c>
    </row>
    <row r="922" spans="1:12" ht="12.75">
      <c r="A922">
        <f t="shared" si="184"/>
        <v>2</v>
      </c>
      <c r="B922" t="str">
        <f t="shared" si="185"/>
        <v>E</v>
      </c>
      <c r="C922">
        <f t="shared" si="186"/>
        <v>3</v>
      </c>
      <c r="D922">
        <f t="shared" si="182"/>
        <v>8</v>
      </c>
      <c r="E922">
        <f t="shared" si="183"/>
        <v>4</v>
      </c>
      <c r="K922">
        <f>kredietrisico!H635</f>
        <v>0</v>
      </c>
      <c r="L922">
        <f>kredietrisico!I635</f>
        <v>0</v>
      </c>
    </row>
    <row r="923" spans="1:12" ht="12.75">
      <c r="A923">
        <f t="shared" si="184"/>
        <v>2</v>
      </c>
      <c r="B923" t="str">
        <f t="shared" si="185"/>
        <v>E</v>
      </c>
      <c r="C923">
        <f t="shared" si="186"/>
        <v>3</v>
      </c>
      <c r="D923">
        <f t="shared" si="182"/>
        <v>8</v>
      </c>
      <c r="E923">
        <f t="shared" si="183"/>
        <v>5</v>
      </c>
      <c r="K923">
        <f>kredietrisico!H636</f>
        <v>0</v>
      </c>
      <c r="L923">
        <f>kredietrisico!I636</f>
        <v>0</v>
      </c>
    </row>
    <row r="924" spans="1:12" ht="12.75">
      <c r="A924">
        <f t="shared" si="184"/>
        <v>2</v>
      </c>
      <c r="B924" t="str">
        <f t="shared" si="185"/>
        <v>E</v>
      </c>
      <c r="C924">
        <f t="shared" si="186"/>
        <v>3</v>
      </c>
      <c r="D924">
        <f t="shared" si="182"/>
        <v>8</v>
      </c>
      <c r="E924">
        <f t="shared" si="183"/>
        <v>6</v>
      </c>
      <c r="K924">
        <f>kredietrisico!H637</f>
        <v>0</v>
      </c>
      <c r="L924">
        <f>kredietrisico!I637</f>
        <v>0</v>
      </c>
    </row>
    <row r="925" spans="1:12" ht="12.75">
      <c r="A925">
        <f t="shared" si="184"/>
        <v>2</v>
      </c>
      <c r="B925" t="str">
        <f t="shared" si="185"/>
        <v>E</v>
      </c>
      <c r="C925">
        <f t="shared" si="186"/>
        <v>3</v>
      </c>
      <c r="D925">
        <f t="shared" si="182"/>
        <v>8</v>
      </c>
      <c r="E925">
        <f t="shared" si="183"/>
        <v>7</v>
      </c>
      <c r="K925">
        <f>kredietrisico!H638</f>
        <v>0</v>
      </c>
      <c r="L925">
        <f>kredietrisico!I638</f>
        <v>0</v>
      </c>
    </row>
    <row r="926" spans="1:12" ht="12.75">
      <c r="A926">
        <f t="shared" si="184"/>
        <v>2</v>
      </c>
      <c r="B926" t="str">
        <f t="shared" si="185"/>
        <v>E</v>
      </c>
      <c r="C926">
        <f t="shared" si="186"/>
        <v>3</v>
      </c>
      <c r="D926">
        <f t="shared" si="182"/>
        <v>8</v>
      </c>
      <c r="E926">
        <f t="shared" si="183"/>
        <v>8</v>
      </c>
      <c r="K926">
        <f>kredietrisico!H639</f>
        <v>0</v>
      </c>
      <c r="L926">
        <f>kredietrisico!I639</f>
        <v>0</v>
      </c>
    </row>
    <row r="927" spans="1:12" ht="12.75">
      <c r="A927">
        <f t="shared" si="184"/>
        <v>2</v>
      </c>
      <c r="B927" t="str">
        <f t="shared" si="185"/>
        <v>E</v>
      </c>
      <c r="C927">
        <f t="shared" si="186"/>
        <v>3</v>
      </c>
      <c r="D927">
        <f t="shared" si="182"/>
        <v>8</v>
      </c>
      <c r="E927">
        <f t="shared" si="183"/>
        <v>9</v>
      </c>
      <c r="K927">
        <f>kredietrisico!H640</f>
        <v>0</v>
      </c>
      <c r="L927">
        <f>kredietrisico!I640</f>
        <v>0</v>
      </c>
    </row>
    <row r="928" spans="1:12" ht="12.75">
      <c r="A928">
        <f t="shared" si="184"/>
        <v>2</v>
      </c>
      <c r="B928" t="str">
        <f t="shared" si="185"/>
        <v>E</v>
      </c>
      <c r="C928">
        <f t="shared" si="186"/>
        <v>3</v>
      </c>
      <c r="D928">
        <f t="shared" si="182"/>
        <v>8</v>
      </c>
      <c r="E928">
        <f t="shared" si="183"/>
        <v>10</v>
      </c>
      <c r="K928">
        <f>kredietrisico!H641</f>
        <v>0</v>
      </c>
      <c r="L928">
        <f>kredietrisico!I641</f>
        <v>0</v>
      </c>
    </row>
    <row r="929" spans="1:12" ht="12.75">
      <c r="A929">
        <f t="shared" si="184"/>
        <v>2</v>
      </c>
      <c r="B929" t="str">
        <f t="shared" si="185"/>
        <v>E</v>
      </c>
      <c r="C929">
        <f t="shared" si="186"/>
        <v>3</v>
      </c>
      <c r="D929">
        <f t="shared" si="182"/>
        <v>8</v>
      </c>
      <c r="E929">
        <f t="shared" si="183"/>
        <v>11</v>
      </c>
      <c r="K929">
        <f>kredietrisico!H642</f>
        <v>0</v>
      </c>
      <c r="L929">
        <f>kredietrisico!I642</f>
        <v>0</v>
      </c>
    </row>
    <row r="930" spans="1:12" ht="12.75">
      <c r="A930">
        <f t="shared" si="184"/>
        <v>2</v>
      </c>
      <c r="B930" t="str">
        <f t="shared" si="185"/>
        <v>E</v>
      </c>
      <c r="C930">
        <f t="shared" si="186"/>
        <v>3</v>
      </c>
      <c r="D930">
        <f t="shared" si="182"/>
        <v>8</v>
      </c>
      <c r="E930">
        <f t="shared" si="183"/>
        <v>12</v>
      </c>
      <c r="K930">
        <f>kredietrisico!H643</f>
        <v>0</v>
      </c>
      <c r="L930">
        <f>kredietrisico!I643</f>
        <v>0</v>
      </c>
    </row>
    <row r="931" spans="1:12" ht="12.75">
      <c r="A931">
        <f t="shared" si="184"/>
        <v>2</v>
      </c>
      <c r="B931" t="str">
        <f t="shared" si="185"/>
        <v>E</v>
      </c>
      <c r="C931">
        <f t="shared" si="186"/>
        <v>3</v>
      </c>
      <c r="D931">
        <v>9</v>
      </c>
      <c r="E931">
        <v>1</v>
      </c>
      <c r="K931">
        <f>kredietrisico!H645</f>
        <v>0</v>
      </c>
      <c r="L931">
        <f>kredietrisico!I645</f>
        <v>0</v>
      </c>
    </row>
    <row r="932" spans="1:12" ht="12.75">
      <c r="A932">
        <f t="shared" si="184"/>
        <v>2</v>
      </c>
      <c r="B932" t="str">
        <f t="shared" si="185"/>
        <v>E</v>
      </c>
      <c r="C932">
        <f t="shared" si="186"/>
        <v>3</v>
      </c>
      <c r="D932">
        <f aca="true" t="shared" si="187" ref="D932:D942">D931</f>
        <v>9</v>
      </c>
      <c r="E932">
        <f aca="true" t="shared" si="188" ref="E932:E942">E931+1</f>
        <v>2</v>
      </c>
      <c r="K932">
        <f>kredietrisico!H646</f>
        <v>0</v>
      </c>
      <c r="L932">
        <f>kredietrisico!I646</f>
        <v>0</v>
      </c>
    </row>
    <row r="933" spans="1:12" ht="12.75">
      <c r="A933">
        <f t="shared" si="184"/>
        <v>2</v>
      </c>
      <c r="B933" t="str">
        <f t="shared" si="185"/>
        <v>E</v>
      </c>
      <c r="C933">
        <f t="shared" si="186"/>
        <v>3</v>
      </c>
      <c r="D933">
        <f t="shared" si="187"/>
        <v>9</v>
      </c>
      <c r="E933">
        <f t="shared" si="188"/>
        <v>3</v>
      </c>
      <c r="K933">
        <f>kredietrisico!H647</f>
        <v>0</v>
      </c>
      <c r="L933">
        <f>kredietrisico!I647</f>
        <v>0</v>
      </c>
    </row>
    <row r="934" spans="1:12" ht="12.75">
      <c r="A934">
        <f t="shared" si="184"/>
        <v>2</v>
      </c>
      <c r="B934" t="str">
        <f t="shared" si="185"/>
        <v>E</v>
      </c>
      <c r="C934">
        <f t="shared" si="186"/>
        <v>3</v>
      </c>
      <c r="D934">
        <f t="shared" si="187"/>
        <v>9</v>
      </c>
      <c r="E934">
        <f t="shared" si="188"/>
        <v>4</v>
      </c>
      <c r="K934">
        <f>kredietrisico!H648</f>
        <v>0</v>
      </c>
      <c r="L934">
        <f>kredietrisico!I648</f>
        <v>0</v>
      </c>
    </row>
    <row r="935" spans="1:12" ht="12.75">
      <c r="A935">
        <f t="shared" si="184"/>
        <v>2</v>
      </c>
      <c r="B935" t="str">
        <f t="shared" si="185"/>
        <v>E</v>
      </c>
      <c r="C935">
        <f t="shared" si="186"/>
        <v>3</v>
      </c>
      <c r="D935">
        <f t="shared" si="187"/>
        <v>9</v>
      </c>
      <c r="E935">
        <f t="shared" si="188"/>
        <v>5</v>
      </c>
      <c r="K935">
        <f>kredietrisico!H649</f>
        <v>0</v>
      </c>
      <c r="L935">
        <f>kredietrisico!I649</f>
        <v>0</v>
      </c>
    </row>
    <row r="936" spans="1:12" ht="12.75">
      <c r="A936">
        <f t="shared" si="184"/>
        <v>2</v>
      </c>
      <c r="B936" t="str">
        <f t="shared" si="185"/>
        <v>E</v>
      </c>
      <c r="C936">
        <f t="shared" si="186"/>
        <v>3</v>
      </c>
      <c r="D936">
        <f t="shared" si="187"/>
        <v>9</v>
      </c>
      <c r="E936">
        <f t="shared" si="188"/>
        <v>6</v>
      </c>
      <c r="K936">
        <f>kredietrisico!H650</f>
        <v>0</v>
      </c>
      <c r="L936">
        <f>kredietrisico!I650</f>
        <v>0</v>
      </c>
    </row>
    <row r="937" spans="1:12" ht="12.75">
      <c r="A937">
        <f t="shared" si="184"/>
        <v>2</v>
      </c>
      <c r="B937" t="str">
        <f t="shared" si="185"/>
        <v>E</v>
      </c>
      <c r="C937">
        <f t="shared" si="186"/>
        <v>3</v>
      </c>
      <c r="D937">
        <f t="shared" si="187"/>
        <v>9</v>
      </c>
      <c r="E937">
        <f t="shared" si="188"/>
        <v>7</v>
      </c>
      <c r="K937">
        <f>kredietrisico!H651</f>
        <v>0</v>
      </c>
      <c r="L937">
        <f>kredietrisico!I651</f>
        <v>0</v>
      </c>
    </row>
    <row r="938" spans="1:12" ht="12.75">
      <c r="A938">
        <f t="shared" si="184"/>
        <v>2</v>
      </c>
      <c r="B938" t="str">
        <f t="shared" si="185"/>
        <v>E</v>
      </c>
      <c r="C938">
        <f t="shared" si="186"/>
        <v>3</v>
      </c>
      <c r="D938">
        <f t="shared" si="187"/>
        <v>9</v>
      </c>
      <c r="E938">
        <f t="shared" si="188"/>
        <v>8</v>
      </c>
      <c r="K938">
        <f>kredietrisico!H652</f>
        <v>0</v>
      </c>
      <c r="L938">
        <f>kredietrisico!I652</f>
        <v>0</v>
      </c>
    </row>
    <row r="939" spans="1:12" ht="12.75">
      <c r="A939">
        <f t="shared" si="184"/>
        <v>2</v>
      </c>
      <c r="B939" t="str">
        <f t="shared" si="185"/>
        <v>E</v>
      </c>
      <c r="C939">
        <f t="shared" si="186"/>
        <v>3</v>
      </c>
      <c r="D939">
        <f t="shared" si="187"/>
        <v>9</v>
      </c>
      <c r="E939">
        <f t="shared" si="188"/>
        <v>9</v>
      </c>
      <c r="K939">
        <f>kredietrisico!H653</f>
        <v>0</v>
      </c>
      <c r="L939">
        <f>kredietrisico!I653</f>
        <v>0</v>
      </c>
    </row>
    <row r="940" spans="1:12" ht="12.75">
      <c r="A940">
        <f t="shared" si="184"/>
        <v>2</v>
      </c>
      <c r="B940" t="str">
        <f t="shared" si="185"/>
        <v>E</v>
      </c>
      <c r="C940">
        <f t="shared" si="186"/>
        <v>3</v>
      </c>
      <c r="D940">
        <f t="shared" si="187"/>
        <v>9</v>
      </c>
      <c r="E940">
        <f t="shared" si="188"/>
        <v>10</v>
      </c>
      <c r="K940">
        <f>kredietrisico!H654</f>
        <v>0</v>
      </c>
      <c r="L940">
        <f>kredietrisico!I654</f>
        <v>0</v>
      </c>
    </row>
    <row r="941" spans="1:12" ht="12.75">
      <c r="A941">
        <f t="shared" si="184"/>
        <v>2</v>
      </c>
      <c r="B941" t="str">
        <f t="shared" si="185"/>
        <v>E</v>
      </c>
      <c r="C941">
        <f t="shared" si="186"/>
        <v>3</v>
      </c>
      <c r="D941">
        <f t="shared" si="187"/>
        <v>9</v>
      </c>
      <c r="E941">
        <f t="shared" si="188"/>
        <v>11</v>
      </c>
      <c r="K941">
        <f>kredietrisico!H655</f>
        <v>0</v>
      </c>
      <c r="L941">
        <f>kredietrisico!I655</f>
        <v>0</v>
      </c>
    </row>
    <row r="942" spans="1:12" ht="12.75">
      <c r="A942">
        <f t="shared" si="184"/>
        <v>2</v>
      </c>
      <c r="B942" t="str">
        <f t="shared" si="185"/>
        <v>E</v>
      </c>
      <c r="C942">
        <f t="shared" si="186"/>
        <v>3</v>
      </c>
      <c r="D942">
        <f t="shared" si="187"/>
        <v>9</v>
      </c>
      <c r="E942">
        <f t="shared" si="188"/>
        <v>12</v>
      </c>
      <c r="K942">
        <f>kredietrisico!H656</f>
        <v>0</v>
      </c>
      <c r="L942">
        <f>kredietrisico!I656</f>
        <v>0</v>
      </c>
    </row>
    <row r="943" spans="1:12" ht="12.75">
      <c r="A943">
        <f t="shared" si="184"/>
        <v>2</v>
      </c>
      <c r="B943" t="str">
        <f t="shared" si="185"/>
        <v>E</v>
      </c>
      <c r="C943">
        <f t="shared" si="186"/>
        <v>3</v>
      </c>
      <c r="D943">
        <v>10</v>
      </c>
      <c r="E943">
        <v>1</v>
      </c>
      <c r="K943">
        <f>kredietrisico!H657</f>
        <v>0</v>
      </c>
      <c r="L943">
        <f>kredietrisico!I657</f>
        <v>0</v>
      </c>
    </row>
    <row r="944" spans="1:12" ht="12.75">
      <c r="A944">
        <f t="shared" si="184"/>
        <v>2</v>
      </c>
      <c r="B944" t="str">
        <f t="shared" si="185"/>
        <v>E</v>
      </c>
      <c r="C944">
        <f t="shared" si="186"/>
        <v>3</v>
      </c>
      <c r="D944">
        <f aca="true" t="shared" si="189" ref="D944:D954">D943</f>
        <v>10</v>
      </c>
      <c r="E944">
        <f aca="true" t="shared" si="190" ref="E944:E954">E943+1</f>
        <v>2</v>
      </c>
      <c r="K944">
        <f>kredietrisico!H658</f>
        <v>0</v>
      </c>
      <c r="L944">
        <f>kredietrisico!I658</f>
        <v>0</v>
      </c>
    </row>
    <row r="945" spans="1:12" ht="12.75">
      <c r="A945">
        <f t="shared" si="184"/>
        <v>2</v>
      </c>
      <c r="B945" t="str">
        <f t="shared" si="185"/>
        <v>E</v>
      </c>
      <c r="C945">
        <f t="shared" si="186"/>
        <v>3</v>
      </c>
      <c r="D945">
        <f t="shared" si="189"/>
        <v>10</v>
      </c>
      <c r="E945">
        <f t="shared" si="190"/>
        <v>3</v>
      </c>
      <c r="K945">
        <f>kredietrisico!H659</f>
        <v>0</v>
      </c>
      <c r="L945">
        <f>kredietrisico!I659</f>
        <v>0</v>
      </c>
    </row>
    <row r="946" spans="1:12" ht="12.75">
      <c r="A946">
        <f t="shared" si="184"/>
        <v>2</v>
      </c>
      <c r="B946" t="str">
        <f t="shared" si="185"/>
        <v>E</v>
      </c>
      <c r="C946">
        <f t="shared" si="186"/>
        <v>3</v>
      </c>
      <c r="D946">
        <f t="shared" si="189"/>
        <v>10</v>
      </c>
      <c r="E946">
        <f t="shared" si="190"/>
        <v>4</v>
      </c>
      <c r="K946">
        <f>kredietrisico!H660</f>
        <v>0</v>
      </c>
      <c r="L946">
        <f>kredietrisico!I660</f>
        <v>0</v>
      </c>
    </row>
    <row r="947" spans="1:12" ht="12.75">
      <c r="A947">
        <f t="shared" si="184"/>
        <v>2</v>
      </c>
      <c r="B947" t="str">
        <f t="shared" si="185"/>
        <v>E</v>
      </c>
      <c r="C947">
        <f t="shared" si="186"/>
        <v>3</v>
      </c>
      <c r="D947">
        <f t="shared" si="189"/>
        <v>10</v>
      </c>
      <c r="E947">
        <f t="shared" si="190"/>
        <v>5</v>
      </c>
      <c r="K947">
        <f>kredietrisico!H661</f>
        <v>0</v>
      </c>
      <c r="L947">
        <f>kredietrisico!I661</f>
        <v>0</v>
      </c>
    </row>
    <row r="948" spans="1:12" ht="12.75">
      <c r="A948">
        <f t="shared" si="184"/>
        <v>2</v>
      </c>
      <c r="B948" t="str">
        <f t="shared" si="185"/>
        <v>E</v>
      </c>
      <c r="C948">
        <f t="shared" si="186"/>
        <v>3</v>
      </c>
      <c r="D948">
        <f t="shared" si="189"/>
        <v>10</v>
      </c>
      <c r="E948">
        <f t="shared" si="190"/>
        <v>6</v>
      </c>
      <c r="K948">
        <f>kredietrisico!H662</f>
        <v>0</v>
      </c>
      <c r="L948">
        <f>kredietrisico!I662</f>
        <v>0</v>
      </c>
    </row>
    <row r="949" spans="1:12" ht="12.75">
      <c r="A949">
        <f t="shared" si="184"/>
        <v>2</v>
      </c>
      <c r="B949" t="str">
        <f t="shared" si="185"/>
        <v>E</v>
      </c>
      <c r="C949">
        <f t="shared" si="186"/>
        <v>3</v>
      </c>
      <c r="D949">
        <f t="shared" si="189"/>
        <v>10</v>
      </c>
      <c r="E949">
        <f t="shared" si="190"/>
        <v>7</v>
      </c>
      <c r="K949">
        <f>kredietrisico!H663</f>
        <v>0</v>
      </c>
      <c r="L949">
        <f>kredietrisico!I663</f>
        <v>0</v>
      </c>
    </row>
    <row r="950" spans="1:12" ht="12.75">
      <c r="A950">
        <f t="shared" si="184"/>
        <v>2</v>
      </c>
      <c r="B950" t="str">
        <f t="shared" si="185"/>
        <v>E</v>
      </c>
      <c r="C950">
        <f t="shared" si="186"/>
        <v>3</v>
      </c>
      <c r="D950">
        <f t="shared" si="189"/>
        <v>10</v>
      </c>
      <c r="E950">
        <f t="shared" si="190"/>
        <v>8</v>
      </c>
      <c r="K950">
        <f>kredietrisico!H664</f>
        <v>0</v>
      </c>
      <c r="L950">
        <f>kredietrisico!I664</f>
        <v>0</v>
      </c>
    </row>
    <row r="951" spans="1:12" ht="12.75">
      <c r="A951">
        <f t="shared" si="184"/>
        <v>2</v>
      </c>
      <c r="B951" t="str">
        <f t="shared" si="185"/>
        <v>E</v>
      </c>
      <c r="C951">
        <f t="shared" si="186"/>
        <v>3</v>
      </c>
      <c r="D951">
        <f t="shared" si="189"/>
        <v>10</v>
      </c>
      <c r="E951">
        <f t="shared" si="190"/>
        <v>9</v>
      </c>
      <c r="K951">
        <f>kredietrisico!H665</f>
        <v>0</v>
      </c>
      <c r="L951">
        <f>kredietrisico!I665</f>
        <v>0</v>
      </c>
    </row>
    <row r="952" spans="1:12" ht="12.75">
      <c r="A952">
        <f t="shared" si="184"/>
        <v>2</v>
      </c>
      <c r="B952" t="str">
        <f t="shared" si="185"/>
        <v>E</v>
      </c>
      <c r="C952">
        <f t="shared" si="186"/>
        <v>3</v>
      </c>
      <c r="D952">
        <f t="shared" si="189"/>
        <v>10</v>
      </c>
      <c r="E952">
        <f t="shared" si="190"/>
        <v>10</v>
      </c>
      <c r="K952">
        <f>kredietrisico!H666</f>
        <v>0</v>
      </c>
      <c r="L952">
        <f>kredietrisico!I666</f>
        <v>0</v>
      </c>
    </row>
    <row r="953" spans="1:12" ht="12.75">
      <c r="A953">
        <f t="shared" si="184"/>
        <v>2</v>
      </c>
      <c r="B953" t="str">
        <f t="shared" si="185"/>
        <v>E</v>
      </c>
      <c r="C953">
        <f t="shared" si="186"/>
        <v>3</v>
      </c>
      <c r="D953">
        <f t="shared" si="189"/>
        <v>10</v>
      </c>
      <c r="E953">
        <f t="shared" si="190"/>
        <v>11</v>
      </c>
      <c r="K953">
        <f>kredietrisico!H667</f>
        <v>0</v>
      </c>
      <c r="L953">
        <f>kredietrisico!I667</f>
        <v>0</v>
      </c>
    </row>
    <row r="954" spans="1:12" ht="12.75">
      <c r="A954">
        <f t="shared" si="184"/>
        <v>2</v>
      </c>
      <c r="B954" t="str">
        <f t="shared" si="185"/>
        <v>E</v>
      </c>
      <c r="C954">
        <f t="shared" si="186"/>
        <v>3</v>
      </c>
      <c r="D954">
        <f t="shared" si="189"/>
        <v>10</v>
      </c>
      <c r="E954">
        <f t="shared" si="190"/>
        <v>12</v>
      </c>
      <c r="K954">
        <f>kredietrisico!H668</f>
        <v>0</v>
      </c>
      <c r="L954">
        <f>kredietrisico!I668</f>
        <v>0</v>
      </c>
    </row>
    <row r="955" spans="1:12" ht="12.75">
      <c r="A955">
        <f aca="true" t="shared" si="191" ref="A955:A965">A954</f>
        <v>2</v>
      </c>
      <c r="B955" t="str">
        <f aca="true" t="shared" si="192" ref="B955:B965">B954</f>
        <v>E</v>
      </c>
      <c r="C955">
        <f aca="true" t="shared" si="193" ref="C955:C965">C954</f>
        <v>3</v>
      </c>
      <c r="D955">
        <v>10</v>
      </c>
      <c r="E955">
        <v>1</v>
      </c>
      <c r="K955">
        <f>kredietrisico!H669</f>
        <v>0</v>
      </c>
      <c r="L955">
        <f>kredietrisico!I669</f>
        <v>0</v>
      </c>
    </row>
    <row r="956" spans="1:12" ht="12.75">
      <c r="A956">
        <f t="shared" si="191"/>
        <v>2</v>
      </c>
      <c r="B956" t="str">
        <f t="shared" si="192"/>
        <v>E</v>
      </c>
      <c r="C956">
        <f t="shared" si="193"/>
        <v>3</v>
      </c>
      <c r="D956">
        <f aca="true" t="shared" si="194" ref="D956:D965">D955</f>
        <v>10</v>
      </c>
      <c r="E956">
        <f aca="true" t="shared" si="195" ref="E956:E966">E955+1</f>
        <v>2</v>
      </c>
      <c r="K956">
        <f>kredietrisico!H670</f>
        <v>0</v>
      </c>
      <c r="L956">
        <f>kredietrisico!I670</f>
        <v>0</v>
      </c>
    </row>
    <row r="957" spans="1:12" ht="12.75">
      <c r="A957">
        <f t="shared" si="191"/>
        <v>2</v>
      </c>
      <c r="B957" t="str">
        <f t="shared" si="192"/>
        <v>E</v>
      </c>
      <c r="C957">
        <f t="shared" si="193"/>
        <v>3</v>
      </c>
      <c r="D957">
        <f t="shared" si="194"/>
        <v>10</v>
      </c>
      <c r="E957">
        <f t="shared" si="195"/>
        <v>3</v>
      </c>
      <c r="K957">
        <f>kredietrisico!H671</f>
        <v>0</v>
      </c>
      <c r="L957">
        <f>kredietrisico!I671</f>
        <v>0</v>
      </c>
    </row>
    <row r="958" spans="1:12" ht="12.75">
      <c r="A958">
        <f t="shared" si="191"/>
        <v>2</v>
      </c>
      <c r="B958" t="str">
        <f t="shared" si="192"/>
        <v>E</v>
      </c>
      <c r="C958">
        <f t="shared" si="193"/>
        <v>3</v>
      </c>
      <c r="D958">
        <f t="shared" si="194"/>
        <v>10</v>
      </c>
      <c r="E958">
        <f t="shared" si="195"/>
        <v>4</v>
      </c>
      <c r="K958">
        <f>kredietrisico!H672</f>
        <v>0</v>
      </c>
      <c r="L958">
        <f>kredietrisico!I672</f>
        <v>0</v>
      </c>
    </row>
    <row r="959" spans="1:12" ht="12.75">
      <c r="A959">
        <f t="shared" si="191"/>
        <v>2</v>
      </c>
      <c r="B959" t="str">
        <f t="shared" si="192"/>
        <v>E</v>
      </c>
      <c r="C959">
        <f t="shared" si="193"/>
        <v>3</v>
      </c>
      <c r="D959">
        <f t="shared" si="194"/>
        <v>10</v>
      </c>
      <c r="E959">
        <f t="shared" si="195"/>
        <v>5</v>
      </c>
      <c r="K959">
        <f>kredietrisico!H673</f>
        <v>0</v>
      </c>
      <c r="L959">
        <f>kredietrisico!I673</f>
        <v>0</v>
      </c>
    </row>
    <row r="960" spans="1:12" ht="12.75">
      <c r="A960">
        <f t="shared" si="191"/>
        <v>2</v>
      </c>
      <c r="B960" t="str">
        <f t="shared" si="192"/>
        <v>E</v>
      </c>
      <c r="C960">
        <f t="shared" si="193"/>
        <v>3</v>
      </c>
      <c r="D960">
        <f t="shared" si="194"/>
        <v>10</v>
      </c>
      <c r="E960">
        <f t="shared" si="195"/>
        <v>6</v>
      </c>
      <c r="K960">
        <f>kredietrisico!H674</f>
        <v>0</v>
      </c>
      <c r="L960">
        <f>kredietrisico!I674</f>
        <v>0</v>
      </c>
    </row>
    <row r="961" spans="1:12" ht="12.75">
      <c r="A961">
        <f t="shared" si="191"/>
        <v>2</v>
      </c>
      <c r="B961" t="str">
        <f t="shared" si="192"/>
        <v>E</v>
      </c>
      <c r="C961">
        <f t="shared" si="193"/>
        <v>3</v>
      </c>
      <c r="D961">
        <f t="shared" si="194"/>
        <v>10</v>
      </c>
      <c r="E961">
        <f t="shared" si="195"/>
        <v>7</v>
      </c>
      <c r="K961">
        <f>kredietrisico!H675</f>
        <v>0</v>
      </c>
      <c r="L961">
        <f>kredietrisico!I675</f>
        <v>0</v>
      </c>
    </row>
    <row r="962" spans="1:12" ht="12.75">
      <c r="A962">
        <f t="shared" si="191"/>
        <v>2</v>
      </c>
      <c r="B962" t="str">
        <f t="shared" si="192"/>
        <v>E</v>
      </c>
      <c r="C962">
        <f t="shared" si="193"/>
        <v>3</v>
      </c>
      <c r="D962">
        <f t="shared" si="194"/>
        <v>10</v>
      </c>
      <c r="E962">
        <f t="shared" si="195"/>
        <v>8</v>
      </c>
      <c r="K962">
        <f>kredietrisico!H676</f>
        <v>0</v>
      </c>
      <c r="L962">
        <f>kredietrisico!I676</f>
        <v>0</v>
      </c>
    </row>
    <row r="963" spans="1:12" ht="12.75">
      <c r="A963">
        <f t="shared" si="191"/>
        <v>2</v>
      </c>
      <c r="B963" t="str">
        <f t="shared" si="192"/>
        <v>E</v>
      </c>
      <c r="C963">
        <f t="shared" si="193"/>
        <v>3</v>
      </c>
      <c r="D963">
        <f t="shared" si="194"/>
        <v>10</v>
      </c>
      <c r="E963">
        <f t="shared" si="195"/>
        <v>9</v>
      </c>
      <c r="K963">
        <f>kredietrisico!H677</f>
        <v>0</v>
      </c>
      <c r="L963">
        <f>kredietrisico!I677</f>
        <v>0</v>
      </c>
    </row>
    <row r="964" spans="1:12" ht="12.75">
      <c r="A964">
        <f t="shared" si="191"/>
        <v>2</v>
      </c>
      <c r="B964" t="str">
        <f t="shared" si="192"/>
        <v>E</v>
      </c>
      <c r="C964">
        <f t="shared" si="193"/>
        <v>3</v>
      </c>
      <c r="D964">
        <f t="shared" si="194"/>
        <v>10</v>
      </c>
      <c r="E964">
        <f t="shared" si="195"/>
        <v>10</v>
      </c>
      <c r="K964">
        <f>kredietrisico!H678</f>
        <v>0</v>
      </c>
      <c r="L964">
        <f>kredietrisico!I678</f>
        <v>0</v>
      </c>
    </row>
    <row r="965" spans="1:12" ht="12.75">
      <c r="A965">
        <f t="shared" si="191"/>
        <v>2</v>
      </c>
      <c r="B965" t="str">
        <f t="shared" si="192"/>
        <v>E</v>
      </c>
      <c r="C965">
        <f t="shared" si="193"/>
        <v>3</v>
      </c>
      <c r="D965">
        <f t="shared" si="194"/>
        <v>10</v>
      </c>
      <c r="E965">
        <f t="shared" si="195"/>
        <v>11</v>
      </c>
      <c r="K965">
        <f>kredietrisico!H679</f>
        <v>0</v>
      </c>
      <c r="L965">
        <f>kredietrisico!I679</f>
        <v>0</v>
      </c>
    </row>
    <row r="966" spans="1:12" ht="12.75">
      <c r="A966">
        <f>A965</f>
        <v>2</v>
      </c>
      <c r="B966" t="str">
        <f>B965</f>
        <v>E</v>
      </c>
      <c r="C966">
        <f>C965</f>
        <v>3</v>
      </c>
      <c r="D966">
        <f>D965</f>
        <v>10</v>
      </c>
      <c r="E966">
        <f t="shared" si="195"/>
        <v>12</v>
      </c>
      <c r="K966">
        <f>kredietrisico!H680</f>
        <v>0</v>
      </c>
      <c r="L966">
        <f>kredietrisico!I680</f>
        <v>0</v>
      </c>
    </row>
    <row r="967" spans="1:12" ht="12.75">
      <c r="A967">
        <f aca="true" t="shared" si="196" ref="A967:A1027">A966</f>
        <v>2</v>
      </c>
      <c r="B967" t="str">
        <f aca="true" t="shared" si="197" ref="B967:B1027">B966</f>
        <v>E</v>
      </c>
      <c r="C967">
        <v>4</v>
      </c>
      <c r="D967">
        <v>1</v>
      </c>
      <c r="E967">
        <v>1</v>
      </c>
      <c r="K967">
        <f>kredietrisico!H686</f>
        <v>0</v>
      </c>
      <c r="L967">
        <f>kredietrisico!I686</f>
        <v>0</v>
      </c>
    </row>
    <row r="968" spans="1:12" ht="12.75">
      <c r="A968">
        <f t="shared" si="196"/>
        <v>2</v>
      </c>
      <c r="B968" t="str">
        <f t="shared" si="197"/>
        <v>E</v>
      </c>
      <c r="C968">
        <f>C967</f>
        <v>4</v>
      </c>
      <c r="D968">
        <f>D967</f>
        <v>1</v>
      </c>
      <c r="E968">
        <f aca="true" t="shared" si="198" ref="E968:E978">E967+1</f>
        <v>2</v>
      </c>
      <c r="K968">
        <f>kredietrisico!H687</f>
        <v>0</v>
      </c>
      <c r="L968">
        <f>kredietrisico!I687</f>
        <v>0</v>
      </c>
    </row>
    <row r="969" spans="1:12" ht="12.75">
      <c r="A969">
        <f t="shared" si="196"/>
        <v>2</v>
      </c>
      <c r="B969" t="str">
        <f t="shared" si="197"/>
        <v>E</v>
      </c>
      <c r="C969">
        <f aca="true" t="shared" si="199" ref="C969:C978">C968</f>
        <v>4</v>
      </c>
      <c r="D969">
        <f aca="true" t="shared" si="200" ref="D969:D978">D968</f>
        <v>1</v>
      </c>
      <c r="E969">
        <f t="shared" si="198"/>
        <v>3</v>
      </c>
      <c r="K969">
        <f>kredietrisico!H688</f>
        <v>0</v>
      </c>
      <c r="L969">
        <f>kredietrisico!I688</f>
        <v>0</v>
      </c>
    </row>
    <row r="970" spans="1:12" ht="12.75">
      <c r="A970">
        <f t="shared" si="196"/>
        <v>2</v>
      </c>
      <c r="B970" t="str">
        <f t="shared" si="197"/>
        <v>E</v>
      </c>
      <c r="C970">
        <f t="shared" si="199"/>
        <v>4</v>
      </c>
      <c r="D970">
        <f t="shared" si="200"/>
        <v>1</v>
      </c>
      <c r="E970">
        <f t="shared" si="198"/>
        <v>4</v>
      </c>
      <c r="K970">
        <f>kredietrisico!H690</f>
        <v>0</v>
      </c>
      <c r="L970">
        <f>kredietrisico!I690</f>
        <v>0</v>
      </c>
    </row>
    <row r="971" spans="1:12" ht="12.75">
      <c r="A971">
        <f t="shared" si="196"/>
        <v>2</v>
      </c>
      <c r="B971" t="str">
        <f t="shared" si="197"/>
        <v>E</v>
      </c>
      <c r="C971">
        <f t="shared" si="199"/>
        <v>4</v>
      </c>
      <c r="D971">
        <f t="shared" si="200"/>
        <v>1</v>
      </c>
      <c r="E971">
        <f t="shared" si="198"/>
        <v>5</v>
      </c>
      <c r="K971">
        <f>kredietrisico!H691</f>
        <v>0</v>
      </c>
      <c r="L971">
        <f>kredietrisico!I691</f>
        <v>0</v>
      </c>
    </row>
    <row r="972" spans="1:12" ht="12.75">
      <c r="A972">
        <f t="shared" si="196"/>
        <v>2</v>
      </c>
      <c r="B972" t="str">
        <f t="shared" si="197"/>
        <v>E</v>
      </c>
      <c r="C972">
        <f t="shared" si="199"/>
        <v>4</v>
      </c>
      <c r="D972">
        <f t="shared" si="200"/>
        <v>1</v>
      </c>
      <c r="E972">
        <f t="shared" si="198"/>
        <v>6</v>
      </c>
      <c r="K972">
        <f>kredietrisico!H692</f>
        <v>0</v>
      </c>
      <c r="L972">
        <f>kredietrisico!I692</f>
        <v>0</v>
      </c>
    </row>
    <row r="973" spans="1:12" ht="12.75">
      <c r="A973">
        <f t="shared" si="196"/>
        <v>2</v>
      </c>
      <c r="B973" t="str">
        <f t="shared" si="197"/>
        <v>E</v>
      </c>
      <c r="C973">
        <f t="shared" si="199"/>
        <v>4</v>
      </c>
      <c r="D973">
        <f t="shared" si="200"/>
        <v>1</v>
      </c>
      <c r="E973">
        <f t="shared" si="198"/>
        <v>7</v>
      </c>
      <c r="K973">
        <f>kredietrisico!H693</f>
        <v>0</v>
      </c>
      <c r="L973">
        <f>kredietrisico!I693</f>
        <v>0</v>
      </c>
    </row>
    <row r="974" spans="1:12" ht="12.75">
      <c r="A974">
        <f t="shared" si="196"/>
        <v>2</v>
      </c>
      <c r="B974" t="str">
        <f t="shared" si="197"/>
        <v>E</v>
      </c>
      <c r="C974">
        <f t="shared" si="199"/>
        <v>4</v>
      </c>
      <c r="D974">
        <f t="shared" si="200"/>
        <v>1</v>
      </c>
      <c r="E974">
        <f t="shared" si="198"/>
        <v>8</v>
      </c>
      <c r="K974">
        <f>kredietrisico!H694</f>
        <v>0</v>
      </c>
      <c r="L974">
        <f>kredietrisico!I694</f>
        <v>0</v>
      </c>
    </row>
    <row r="975" spans="1:12" ht="12.75">
      <c r="A975">
        <f t="shared" si="196"/>
        <v>2</v>
      </c>
      <c r="B975" t="str">
        <f t="shared" si="197"/>
        <v>E</v>
      </c>
      <c r="C975">
        <f t="shared" si="199"/>
        <v>4</v>
      </c>
      <c r="D975">
        <f t="shared" si="200"/>
        <v>1</v>
      </c>
      <c r="E975">
        <f t="shared" si="198"/>
        <v>9</v>
      </c>
      <c r="K975">
        <f>kredietrisico!H696</f>
        <v>0</v>
      </c>
      <c r="L975">
        <f>kredietrisico!I696</f>
        <v>0</v>
      </c>
    </row>
    <row r="976" spans="1:12" ht="12.75">
      <c r="A976">
        <f t="shared" si="196"/>
        <v>2</v>
      </c>
      <c r="B976" t="str">
        <f t="shared" si="197"/>
        <v>E</v>
      </c>
      <c r="C976">
        <f t="shared" si="199"/>
        <v>4</v>
      </c>
      <c r="D976">
        <f t="shared" si="200"/>
        <v>1</v>
      </c>
      <c r="E976">
        <f t="shared" si="198"/>
        <v>10</v>
      </c>
      <c r="K976">
        <f>kredietrisico!H697</f>
        <v>0</v>
      </c>
      <c r="L976">
        <f>kredietrisico!I697</f>
        <v>0</v>
      </c>
    </row>
    <row r="977" spans="1:12" ht="12.75">
      <c r="A977">
        <f t="shared" si="196"/>
        <v>2</v>
      </c>
      <c r="B977" t="str">
        <f t="shared" si="197"/>
        <v>E</v>
      </c>
      <c r="C977">
        <f t="shared" si="199"/>
        <v>4</v>
      </c>
      <c r="D977">
        <f t="shared" si="200"/>
        <v>1</v>
      </c>
      <c r="E977">
        <f t="shared" si="198"/>
        <v>11</v>
      </c>
      <c r="K977">
        <f>kredietrisico!H698</f>
        <v>0</v>
      </c>
      <c r="L977">
        <f>kredietrisico!I698</f>
        <v>0</v>
      </c>
    </row>
    <row r="978" spans="1:12" ht="12.75">
      <c r="A978">
        <f t="shared" si="196"/>
        <v>2</v>
      </c>
      <c r="B978" t="str">
        <f t="shared" si="197"/>
        <v>E</v>
      </c>
      <c r="C978">
        <f t="shared" si="199"/>
        <v>4</v>
      </c>
      <c r="D978">
        <f t="shared" si="200"/>
        <v>1</v>
      </c>
      <c r="E978">
        <f t="shared" si="198"/>
        <v>12</v>
      </c>
      <c r="K978">
        <f>kredietrisico!H699</f>
        <v>0</v>
      </c>
      <c r="L978">
        <f>kredietrisico!I699</f>
        <v>0</v>
      </c>
    </row>
    <row r="979" spans="1:12" ht="12.75">
      <c r="A979">
        <f t="shared" si="196"/>
        <v>2</v>
      </c>
      <c r="B979" t="str">
        <f t="shared" si="197"/>
        <v>E</v>
      </c>
      <c r="C979">
        <v>5</v>
      </c>
      <c r="D979">
        <v>1</v>
      </c>
      <c r="E979">
        <v>1</v>
      </c>
      <c r="K979">
        <f>kredietrisico!S704</f>
        <v>0</v>
      </c>
      <c r="L979">
        <f>kredietrisico!T704</f>
        <v>0</v>
      </c>
    </row>
    <row r="980" spans="1:12" ht="12.75">
      <c r="A980">
        <f t="shared" si="196"/>
        <v>2</v>
      </c>
      <c r="B980" t="str">
        <f t="shared" si="197"/>
        <v>E</v>
      </c>
      <c r="C980">
        <f>C979</f>
        <v>5</v>
      </c>
      <c r="D980">
        <f>D979</f>
        <v>1</v>
      </c>
      <c r="E980">
        <f>E979+1</f>
        <v>2</v>
      </c>
      <c r="K980">
        <f>kredietrisico!S705</f>
        <v>0</v>
      </c>
      <c r="L980">
        <f>kredietrisico!T705</f>
        <v>0</v>
      </c>
    </row>
    <row r="981" spans="1:12" ht="12.75">
      <c r="A981">
        <f t="shared" si="196"/>
        <v>2</v>
      </c>
      <c r="B981" t="str">
        <f t="shared" si="197"/>
        <v>E</v>
      </c>
      <c r="C981">
        <f>C980</f>
        <v>5</v>
      </c>
      <c r="D981">
        <f>D980</f>
        <v>1</v>
      </c>
      <c r="E981">
        <f>E980+1</f>
        <v>3</v>
      </c>
      <c r="K981">
        <f>kredietrisico!S706</f>
        <v>0</v>
      </c>
      <c r="L981">
        <f>kredietrisico!T706</f>
        <v>0</v>
      </c>
    </row>
    <row r="982" spans="1:12" ht="12.75">
      <c r="A982">
        <f t="shared" si="196"/>
        <v>2</v>
      </c>
      <c r="B982" t="str">
        <f t="shared" si="197"/>
        <v>E</v>
      </c>
      <c r="C982">
        <v>6</v>
      </c>
      <c r="D982">
        <f aca="true" t="shared" si="201" ref="D982:D999">D981</f>
        <v>1</v>
      </c>
      <c r="E982">
        <v>1</v>
      </c>
      <c r="K982">
        <f>kredietrisico!S711</f>
        <v>0</v>
      </c>
      <c r="L982">
        <f>kredietrisico!T711</f>
        <v>0</v>
      </c>
    </row>
    <row r="983" spans="1:12" ht="12.75">
      <c r="A983">
        <f t="shared" si="196"/>
        <v>2</v>
      </c>
      <c r="B983" t="str">
        <f t="shared" si="197"/>
        <v>E</v>
      </c>
      <c r="C983">
        <f>C982</f>
        <v>6</v>
      </c>
      <c r="D983">
        <f t="shared" si="201"/>
        <v>1</v>
      </c>
      <c r="E983">
        <f>E982+1</f>
        <v>2</v>
      </c>
      <c r="K983">
        <f>kredietrisico!S712</f>
        <v>0</v>
      </c>
      <c r="L983">
        <f>kredietrisico!T712</f>
        <v>0</v>
      </c>
    </row>
    <row r="984" spans="1:11" ht="12.75">
      <c r="A984">
        <f t="shared" si="196"/>
        <v>2</v>
      </c>
      <c r="B984" t="str">
        <f t="shared" si="197"/>
        <v>E</v>
      </c>
      <c r="C984">
        <v>7</v>
      </c>
      <c r="D984">
        <f t="shared" si="201"/>
        <v>1</v>
      </c>
      <c r="E984">
        <v>0</v>
      </c>
      <c r="F984">
        <v>1</v>
      </c>
      <c r="K984">
        <f>kredietrisico!G717</f>
        <v>0</v>
      </c>
    </row>
    <row r="985" spans="1:11" ht="12.75">
      <c r="A985">
        <f t="shared" si="196"/>
        <v>2</v>
      </c>
      <c r="B985" t="str">
        <f t="shared" si="197"/>
        <v>E</v>
      </c>
      <c r="C985">
        <f aca="true" t="shared" si="202" ref="C985:C997">C984</f>
        <v>7</v>
      </c>
      <c r="D985">
        <f t="shared" si="201"/>
        <v>1</v>
      </c>
      <c r="E985">
        <f aca="true" t="shared" si="203" ref="E985:E990">E984</f>
        <v>0</v>
      </c>
      <c r="F985">
        <f aca="true" t="shared" si="204" ref="F985:F990">F984+1</f>
        <v>2</v>
      </c>
      <c r="K985">
        <f>kredietrisico!G718</f>
        <v>0</v>
      </c>
    </row>
    <row r="986" spans="1:11" ht="12.75">
      <c r="A986">
        <f t="shared" si="196"/>
        <v>2</v>
      </c>
      <c r="B986" t="str">
        <f t="shared" si="197"/>
        <v>E</v>
      </c>
      <c r="C986">
        <f t="shared" si="202"/>
        <v>7</v>
      </c>
      <c r="D986">
        <f t="shared" si="201"/>
        <v>1</v>
      </c>
      <c r="E986">
        <f t="shared" si="203"/>
        <v>0</v>
      </c>
      <c r="F986">
        <f t="shared" si="204"/>
        <v>3</v>
      </c>
      <c r="K986">
        <f>kredietrisico!G719</f>
        <v>0</v>
      </c>
    </row>
    <row r="987" spans="1:11" ht="12.75">
      <c r="A987">
        <f t="shared" si="196"/>
        <v>2</v>
      </c>
      <c r="B987" t="str">
        <f t="shared" si="197"/>
        <v>E</v>
      </c>
      <c r="C987">
        <f t="shared" si="202"/>
        <v>7</v>
      </c>
      <c r="D987">
        <f t="shared" si="201"/>
        <v>1</v>
      </c>
      <c r="E987">
        <f t="shared" si="203"/>
        <v>0</v>
      </c>
      <c r="F987">
        <f t="shared" si="204"/>
        <v>4</v>
      </c>
      <c r="K987">
        <f>kredietrisico!G720</f>
        <v>0</v>
      </c>
    </row>
    <row r="988" spans="1:11" ht="12.75">
      <c r="A988">
        <f t="shared" si="196"/>
        <v>2</v>
      </c>
      <c r="B988" t="str">
        <f t="shared" si="197"/>
        <v>E</v>
      </c>
      <c r="C988">
        <f t="shared" si="202"/>
        <v>7</v>
      </c>
      <c r="D988">
        <f t="shared" si="201"/>
        <v>1</v>
      </c>
      <c r="E988">
        <f t="shared" si="203"/>
        <v>0</v>
      </c>
      <c r="F988">
        <f t="shared" si="204"/>
        <v>5</v>
      </c>
      <c r="K988">
        <f>kredietrisico!G721</f>
        <v>0</v>
      </c>
    </row>
    <row r="989" spans="1:11" ht="12.75">
      <c r="A989">
        <f t="shared" si="196"/>
        <v>2</v>
      </c>
      <c r="B989" t="str">
        <f t="shared" si="197"/>
        <v>E</v>
      </c>
      <c r="C989">
        <f t="shared" si="202"/>
        <v>7</v>
      </c>
      <c r="D989">
        <f t="shared" si="201"/>
        <v>1</v>
      </c>
      <c r="E989">
        <f t="shared" si="203"/>
        <v>0</v>
      </c>
      <c r="F989">
        <f t="shared" si="204"/>
        <v>6</v>
      </c>
      <c r="K989">
        <f>kredietrisico!G722</f>
        <v>0</v>
      </c>
    </row>
    <row r="990" spans="1:11" ht="12.75">
      <c r="A990">
        <f t="shared" si="196"/>
        <v>2</v>
      </c>
      <c r="B990" t="str">
        <f t="shared" si="197"/>
        <v>E</v>
      </c>
      <c r="C990">
        <f t="shared" si="202"/>
        <v>7</v>
      </c>
      <c r="D990">
        <f t="shared" si="201"/>
        <v>1</v>
      </c>
      <c r="E990">
        <f t="shared" si="203"/>
        <v>0</v>
      </c>
      <c r="F990">
        <f t="shared" si="204"/>
        <v>7</v>
      </c>
      <c r="K990">
        <f>kredietrisico!G723</f>
        <v>0</v>
      </c>
    </row>
    <row r="991" spans="1:12" ht="12.75">
      <c r="A991">
        <f t="shared" si="196"/>
        <v>2</v>
      </c>
      <c r="B991" t="str">
        <f t="shared" si="197"/>
        <v>E</v>
      </c>
      <c r="C991">
        <f t="shared" si="202"/>
        <v>7</v>
      </c>
      <c r="D991">
        <f t="shared" si="201"/>
        <v>1</v>
      </c>
      <c r="E991">
        <v>1</v>
      </c>
      <c r="F991">
        <v>1</v>
      </c>
      <c r="K991">
        <f>kredietrisico!H717</f>
        <v>0</v>
      </c>
      <c r="L991">
        <f>kredietrisico!I717</f>
        <v>0</v>
      </c>
    </row>
    <row r="992" spans="1:12" ht="12.75">
      <c r="A992">
        <f t="shared" si="196"/>
        <v>2</v>
      </c>
      <c r="B992" t="str">
        <f t="shared" si="197"/>
        <v>E</v>
      </c>
      <c r="C992">
        <f t="shared" si="202"/>
        <v>7</v>
      </c>
      <c r="D992">
        <f t="shared" si="201"/>
        <v>1</v>
      </c>
      <c r="E992">
        <f aca="true" t="shared" si="205" ref="E992:E997">E991</f>
        <v>1</v>
      </c>
      <c r="F992">
        <f aca="true" t="shared" si="206" ref="F992:F997">F991+1</f>
        <v>2</v>
      </c>
      <c r="K992">
        <f>kredietrisico!H718</f>
        <v>0</v>
      </c>
      <c r="L992">
        <f>kredietrisico!I718</f>
        <v>0</v>
      </c>
    </row>
    <row r="993" spans="1:12" ht="12.75">
      <c r="A993">
        <f t="shared" si="196"/>
        <v>2</v>
      </c>
      <c r="B993" t="str">
        <f t="shared" si="197"/>
        <v>E</v>
      </c>
      <c r="C993">
        <f t="shared" si="202"/>
        <v>7</v>
      </c>
      <c r="D993">
        <f t="shared" si="201"/>
        <v>1</v>
      </c>
      <c r="E993">
        <f t="shared" si="205"/>
        <v>1</v>
      </c>
      <c r="F993">
        <f t="shared" si="206"/>
        <v>3</v>
      </c>
      <c r="K993">
        <f>kredietrisico!H719</f>
        <v>0</v>
      </c>
      <c r="L993">
        <f>kredietrisico!I719</f>
        <v>0</v>
      </c>
    </row>
    <row r="994" spans="1:12" ht="12.75">
      <c r="A994">
        <f t="shared" si="196"/>
        <v>2</v>
      </c>
      <c r="B994" t="str">
        <f t="shared" si="197"/>
        <v>E</v>
      </c>
      <c r="C994">
        <f t="shared" si="202"/>
        <v>7</v>
      </c>
      <c r="D994">
        <f t="shared" si="201"/>
        <v>1</v>
      </c>
      <c r="E994">
        <f t="shared" si="205"/>
        <v>1</v>
      </c>
      <c r="F994">
        <f t="shared" si="206"/>
        <v>4</v>
      </c>
      <c r="K994">
        <f>kredietrisico!H720</f>
        <v>0</v>
      </c>
      <c r="L994">
        <f>kredietrisico!I720</f>
        <v>0</v>
      </c>
    </row>
    <row r="995" spans="1:12" ht="12.75">
      <c r="A995">
        <f t="shared" si="196"/>
        <v>2</v>
      </c>
      <c r="B995" t="str">
        <f t="shared" si="197"/>
        <v>E</v>
      </c>
      <c r="C995">
        <f t="shared" si="202"/>
        <v>7</v>
      </c>
      <c r="D995">
        <f t="shared" si="201"/>
        <v>1</v>
      </c>
      <c r="E995">
        <f t="shared" si="205"/>
        <v>1</v>
      </c>
      <c r="F995">
        <f t="shared" si="206"/>
        <v>5</v>
      </c>
      <c r="K995">
        <f>kredietrisico!H721</f>
        <v>0</v>
      </c>
      <c r="L995">
        <f>kredietrisico!I721</f>
        <v>0</v>
      </c>
    </row>
    <row r="996" spans="1:12" ht="12.75">
      <c r="A996">
        <f t="shared" si="196"/>
        <v>2</v>
      </c>
      <c r="B996" t="str">
        <f t="shared" si="197"/>
        <v>E</v>
      </c>
      <c r="C996">
        <f t="shared" si="202"/>
        <v>7</v>
      </c>
      <c r="D996">
        <f t="shared" si="201"/>
        <v>1</v>
      </c>
      <c r="E996">
        <f t="shared" si="205"/>
        <v>1</v>
      </c>
      <c r="F996">
        <f t="shared" si="206"/>
        <v>6</v>
      </c>
      <c r="K996">
        <f>kredietrisico!H722</f>
        <v>0</v>
      </c>
      <c r="L996">
        <f>kredietrisico!I722</f>
        <v>0</v>
      </c>
    </row>
    <row r="997" spans="1:12" ht="12.75">
      <c r="A997">
        <f t="shared" si="196"/>
        <v>2</v>
      </c>
      <c r="B997" t="str">
        <f t="shared" si="197"/>
        <v>E</v>
      </c>
      <c r="C997">
        <f t="shared" si="202"/>
        <v>7</v>
      </c>
      <c r="D997">
        <f t="shared" si="201"/>
        <v>1</v>
      </c>
      <c r="E997">
        <f t="shared" si="205"/>
        <v>1</v>
      </c>
      <c r="F997">
        <f t="shared" si="206"/>
        <v>7</v>
      </c>
      <c r="K997">
        <f>kredietrisico!H723</f>
        <v>0</v>
      </c>
      <c r="L997">
        <f>kredietrisico!I723</f>
        <v>0</v>
      </c>
    </row>
    <row r="998" spans="1:12" ht="12.75">
      <c r="A998">
        <f t="shared" si="196"/>
        <v>2</v>
      </c>
      <c r="B998" t="str">
        <f t="shared" si="197"/>
        <v>E</v>
      </c>
      <c r="C998">
        <v>8</v>
      </c>
      <c r="D998">
        <f t="shared" si="201"/>
        <v>1</v>
      </c>
      <c r="E998">
        <v>1</v>
      </c>
      <c r="K998">
        <f>kredietrisico!S730</f>
        <v>0</v>
      </c>
      <c r="L998">
        <f>kredietrisico!T730</f>
        <v>0</v>
      </c>
    </row>
    <row r="999" spans="1:12" ht="12.75">
      <c r="A999">
        <f t="shared" si="196"/>
        <v>2</v>
      </c>
      <c r="B999" t="str">
        <f t="shared" si="197"/>
        <v>E</v>
      </c>
      <c r="C999">
        <f>C998</f>
        <v>8</v>
      </c>
      <c r="D999">
        <f t="shared" si="201"/>
        <v>1</v>
      </c>
      <c r="E999">
        <v>2</v>
      </c>
      <c r="K999">
        <f>kredietrisico!S734</f>
        <v>0</v>
      </c>
      <c r="L999">
        <f>kredietrisico!T734</f>
        <v>0</v>
      </c>
    </row>
    <row r="1000" spans="1:12" ht="12.75">
      <c r="A1000">
        <f t="shared" si="196"/>
        <v>2</v>
      </c>
      <c r="B1000" t="str">
        <f t="shared" si="197"/>
        <v>E</v>
      </c>
      <c r="C1000">
        <v>9</v>
      </c>
      <c r="D1000">
        <v>1</v>
      </c>
      <c r="E1000">
        <f>D999</f>
        <v>1</v>
      </c>
      <c r="K1000">
        <f>kredietrisico!S745</f>
        <v>0</v>
      </c>
      <c r="L1000">
        <f>kredietrisico!T745</f>
        <v>0</v>
      </c>
    </row>
    <row r="1001" spans="1:12" ht="12.75">
      <c r="A1001">
        <f t="shared" si="196"/>
        <v>2</v>
      </c>
      <c r="B1001" t="str">
        <f t="shared" si="197"/>
        <v>E</v>
      </c>
      <c r="C1001">
        <f>C1000</f>
        <v>9</v>
      </c>
      <c r="D1001">
        <f>D1000</f>
        <v>1</v>
      </c>
      <c r="E1001">
        <f aca="true" t="shared" si="207" ref="E1001:E1015">E1000+1</f>
        <v>2</v>
      </c>
      <c r="K1001">
        <f>kredietrisico!S746</f>
        <v>0</v>
      </c>
      <c r="L1001">
        <f>kredietrisico!T746</f>
        <v>0</v>
      </c>
    </row>
    <row r="1002" spans="1:12" ht="12.75">
      <c r="A1002">
        <f t="shared" si="196"/>
        <v>2</v>
      </c>
      <c r="B1002" t="str">
        <f t="shared" si="197"/>
        <v>E</v>
      </c>
      <c r="C1002">
        <f aca="true" t="shared" si="208" ref="C1002:C1015">C1001</f>
        <v>9</v>
      </c>
      <c r="D1002">
        <f aca="true" t="shared" si="209" ref="D1002:D1015">D1001</f>
        <v>1</v>
      </c>
      <c r="E1002">
        <f t="shared" si="207"/>
        <v>3</v>
      </c>
      <c r="K1002">
        <f>kredietrisico!S747</f>
        <v>0</v>
      </c>
      <c r="L1002">
        <f>kredietrisico!T747</f>
        <v>0</v>
      </c>
    </row>
    <row r="1003" spans="1:12" ht="12.75">
      <c r="A1003">
        <f t="shared" si="196"/>
        <v>2</v>
      </c>
      <c r="B1003" t="str">
        <f t="shared" si="197"/>
        <v>E</v>
      </c>
      <c r="C1003">
        <f t="shared" si="208"/>
        <v>9</v>
      </c>
      <c r="D1003">
        <f t="shared" si="209"/>
        <v>1</v>
      </c>
      <c r="E1003">
        <f t="shared" si="207"/>
        <v>4</v>
      </c>
      <c r="K1003">
        <f>kredietrisico!S748</f>
        <v>0</v>
      </c>
      <c r="L1003">
        <f>kredietrisico!T748</f>
        <v>0</v>
      </c>
    </row>
    <row r="1004" spans="1:12" ht="12.75">
      <c r="A1004">
        <f t="shared" si="196"/>
        <v>2</v>
      </c>
      <c r="B1004" t="str">
        <f t="shared" si="197"/>
        <v>E</v>
      </c>
      <c r="C1004">
        <f t="shared" si="208"/>
        <v>9</v>
      </c>
      <c r="D1004">
        <f t="shared" si="209"/>
        <v>1</v>
      </c>
      <c r="E1004">
        <f t="shared" si="207"/>
        <v>5</v>
      </c>
      <c r="K1004">
        <f>kredietrisico!S749</f>
        <v>0</v>
      </c>
      <c r="L1004">
        <f>kredietrisico!T749</f>
        <v>0</v>
      </c>
    </row>
    <row r="1005" spans="1:12" ht="12.75">
      <c r="A1005">
        <f t="shared" si="196"/>
        <v>2</v>
      </c>
      <c r="B1005" t="str">
        <f t="shared" si="197"/>
        <v>E</v>
      </c>
      <c r="C1005">
        <f t="shared" si="208"/>
        <v>9</v>
      </c>
      <c r="D1005">
        <f t="shared" si="209"/>
        <v>1</v>
      </c>
      <c r="E1005">
        <f t="shared" si="207"/>
        <v>6</v>
      </c>
      <c r="K1005">
        <f>kredietrisico!S750</f>
        <v>0</v>
      </c>
      <c r="L1005">
        <f>kredietrisico!T750</f>
        <v>0</v>
      </c>
    </row>
    <row r="1006" spans="1:12" ht="12.75">
      <c r="A1006">
        <f t="shared" si="196"/>
        <v>2</v>
      </c>
      <c r="B1006" t="str">
        <f t="shared" si="197"/>
        <v>E</v>
      </c>
      <c r="C1006">
        <f t="shared" si="208"/>
        <v>9</v>
      </c>
      <c r="D1006">
        <f t="shared" si="209"/>
        <v>1</v>
      </c>
      <c r="E1006">
        <f t="shared" si="207"/>
        <v>7</v>
      </c>
      <c r="K1006">
        <f>kredietrisico!S751</f>
        <v>0</v>
      </c>
      <c r="L1006">
        <f>kredietrisico!T751</f>
        <v>0</v>
      </c>
    </row>
    <row r="1007" spans="1:12" ht="12.75">
      <c r="A1007">
        <f t="shared" si="196"/>
        <v>2</v>
      </c>
      <c r="B1007" t="str">
        <f t="shared" si="197"/>
        <v>E</v>
      </c>
      <c r="C1007">
        <f t="shared" si="208"/>
        <v>9</v>
      </c>
      <c r="D1007">
        <f t="shared" si="209"/>
        <v>1</v>
      </c>
      <c r="E1007">
        <f t="shared" si="207"/>
        <v>8</v>
      </c>
      <c r="K1007">
        <f>kredietrisico!S752</f>
        <v>0</v>
      </c>
      <c r="L1007">
        <f>kredietrisico!T752</f>
        <v>0</v>
      </c>
    </row>
    <row r="1008" spans="1:12" ht="12.75">
      <c r="A1008">
        <f t="shared" si="196"/>
        <v>2</v>
      </c>
      <c r="B1008" t="str">
        <f t="shared" si="197"/>
        <v>E</v>
      </c>
      <c r="C1008">
        <f t="shared" si="208"/>
        <v>9</v>
      </c>
      <c r="D1008">
        <f t="shared" si="209"/>
        <v>1</v>
      </c>
      <c r="E1008">
        <f t="shared" si="207"/>
        <v>9</v>
      </c>
      <c r="K1008">
        <f>kredietrisico!S753</f>
        <v>0</v>
      </c>
      <c r="L1008">
        <f>kredietrisico!T753</f>
        <v>0</v>
      </c>
    </row>
    <row r="1009" spans="1:12" ht="12.75">
      <c r="A1009">
        <f t="shared" si="196"/>
        <v>2</v>
      </c>
      <c r="B1009" t="str">
        <f t="shared" si="197"/>
        <v>E</v>
      </c>
      <c r="C1009">
        <f t="shared" si="208"/>
        <v>9</v>
      </c>
      <c r="D1009">
        <f t="shared" si="209"/>
        <v>1</v>
      </c>
      <c r="E1009">
        <f t="shared" si="207"/>
        <v>10</v>
      </c>
      <c r="K1009">
        <f>kredietrisico!S754</f>
        <v>0</v>
      </c>
      <c r="L1009">
        <f>kredietrisico!T754</f>
        <v>0</v>
      </c>
    </row>
    <row r="1010" spans="1:12" ht="12.75">
      <c r="A1010">
        <f t="shared" si="196"/>
        <v>2</v>
      </c>
      <c r="B1010" t="str">
        <f t="shared" si="197"/>
        <v>E</v>
      </c>
      <c r="C1010">
        <f t="shared" si="208"/>
        <v>9</v>
      </c>
      <c r="D1010">
        <f t="shared" si="209"/>
        <v>1</v>
      </c>
      <c r="E1010">
        <f t="shared" si="207"/>
        <v>11</v>
      </c>
      <c r="K1010">
        <f>kredietrisico!S755</f>
        <v>0</v>
      </c>
      <c r="L1010">
        <f>kredietrisico!T755</f>
        <v>0</v>
      </c>
    </row>
    <row r="1011" spans="1:12" ht="12.75">
      <c r="A1011">
        <f t="shared" si="196"/>
        <v>2</v>
      </c>
      <c r="B1011" t="str">
        <f t="shared" si="197"/>
        <v>E</v>
      </c>
      <c r="C1011">
        <f t="shared" si="208"/>
        <v>9</v>
      </c>
      <c r="D1011">
        <f t="shared" si="209"/>
        <v>1</v>
      </c>
      <c r="E1011">
        <f t="shared" si="207"/>
        <v>12</v>
      </c>
      <c r="K1011">
        <f>kredietrisico!S756</f>
        <v>0</v>
      </c>
      <c r="L1011">
        <f>kredietrisico!T756</f>
        <v>0</v>
      </c>
    </row>
    <row r="1012" spans="1:12" ht="12.75">
      <c r="A1012">
        <f t="shared" si="196"/>
        <v>2</v>
      </c>
      <c r="B1012" t="str">
        <f t="shared" si="197"/>
        <v>E</v>
      </c>
      <c r="C1012">
        <f t="shared" si="208"/>
        <v>9</v>
      </c>
      <c r="D1012">
        <f t="shared" si="209"/>
        <v>1</v>
      </c>
      <c r="E1012">
        <f t="shared" si="207"/>
        <v>13</v>
      </c>
      <c r="K1012">
        <f>kredietrisico!S757</f>
        <v>0</v>
      </c>
      <c r="L1012">
        <f>kredietrisico!T757</f>
        <v>0</v>
      </c>
    </row>
    <row r="1013" spans="1:12" ht="12.75">
      <c r="A1013">
        <f t="shared" si="196"/>
        <v>2</v>
      </c>
      <c r="B1013" t="str">
        <f t="shared" si="197"/>
        <v>E</v>
      </c>
      <c r="C1013">
        <f t="shared" si="208"/>
        <v>9</v>
      </c>
      <c r="D1013">
        <f t="shared" si="209"/>
        <v>1</v>
      </c>
      <c r="E1013">
        <f t="shared" si="207"/>
        <v>14</v>
      </c>
      <c r="K1013">
        <f>kredietrisico!S758</f>
        <v>0</v>
      </c>
      <c r="L1013">
        <f>kredietrisico!T758</f>
        <v>0</v>
      </c>
    </row>
    <row r="1014" spans="1:12" ht="12.75">
      <c r="A1014">
        <f t="shared" si="196"/>
        <v>2</v>
      </c>
      <c r="B1014" t="str">
        <f t="shared" si="197"/>
        <v>E</v>
      </c>
      <c r="C1014">
        <f t="shared" si="208"/>
        <v>9</v>
      </c>
      <c r="D1014">
        <f t="shared" si="209"/>
        <v>1</v>
      </c>
      <c r="E1014">
        <f t="shared" si="207"/>
        <v>15</v>
      </c>
      <c r="K1014">
        <f>kredietrisico!S759</f>
        <v>0</v>
      </c>
      <c r="L1014">
        <f>kredietrisico!T759</f>
        <v>0</v>
      </c>
    </row>
    <row r="1015" spans="1:12" ht="12.75">
      <c r="A1015">
        <f t="shared" si="196"/>
        <v>2</v>
      </c>
      <c r="B1015" t="str">
        <f t="shared" si="197"/>
        <v>E</v>
      </c>
      <c r="C1015">
        <f t="shared" si="208"/>
        <v>9</v>
      </c>
      <c r="D1015">
        <f t="shared" si="209"/>
        <v>1</v>
      </c>
      <c r="E1015">
        <f t="shared" si="207"/>
        <v>16</v>
      </c>
      <c r="K1015">
        <f>kredietrisico!S760</f>
        <v>0</v>
      </c>
      <c r="L1015">
        <f>kredietrisico!T760</f>
        <v>0</v>
      </c>
    </row>
    <row r="1016" spans="1:12" ht="12.75">
      <c r="A1016">
        <f t="shared" si="196"/>
        <v>2</v>
      </c>
      <c r="B1016" t="str">
        <f t="shared" si="197"/>
        <v>E</v>
      </c>
      <c r="C1016">
        <v>9</v>
      </c>
      <c r="D1016">
        <v>2</v>
      </c>
      <c r="E1016">
        <f>D1015</f>
        <v>1</v>
      </c>
      <c r="K1016">
        <f>kredietrisico!S766</f>
        <v>0</v>
      </c>
      <c r="L1016">
        <f>kredietrisico!T766</f>
        <v>0</v>
      </c>
    </row>
    <row r="1017" spans="1:12" ht="12.75">
      <c r="A1017">
        <f t="shared" si="196"/>
        <v>2</v>
      </c>
      <c r="B1017" t="str">
        <f t="shared" si="197"/>
        <v>E</v>
      </c>
      <c r="C1017">
        <f aca="true" t="shared" si="210" ref="C1017:C1031">C1016</f>
        <v>9</v>
      </c>
      <c r="D1017">
        <f aca="true" t="shared" si="211" ref="D1017:D1031">D1016</f>
        <v>2</v>
      </c>
      <c r="E1017">
        <f aca="true" t="shared" si="212" ref="E1017:E1031">E1016+1</f>
        <v>2</v>
      </c>
      <c r="K1017">
        <f>kredietrisico!S767</f>
        <v>0</v>
      </c>
      <c r="L1017">
        <f>kredietrisico!T767</f>
        <v>0</v>
      </c>
    </row>
    <row r="1018" spans="1:12" ht="12.75">
      <c r="A1018">
        <f t="shared" si="196"/>
        <v>2</v>
      </c>
      <c r="B1018" t="str">
        <f t="shared" si="197"/>
        <v>E</v>
      </c>
      <c r="C1018">
        <f t="shared" si="210"/>
        <v>9</v>
      </c>
      <c r="D1018">
        <f t="shared" si="211"/>
        <v>2</v>
      </c>
      <c r="E1018">
        <f t="shared" si="212"/>
        <v>3</v>
      </c>
      <c r="K1018">
        <f>kredietrisico!S768</f>
        <v>0</v>
      </c>
      <c r="L1018">
        <f>kredietrisico!T768</f>
        <v>0</v>
      </c>
    </row>
    <row r="1019" spans="1:12" ht="12.75">
      <c r="A1019">
        <f t="shared" si="196"/>
        <v>2</v>
      </c>
      <c r="B1019" t="str">
        <f t="shared" si="197"/>
        <v>E</v>
      </c>
      <c r="C1019">
        <f t="shared" si="210"/>
        <v>9</v>
      </c>
      <c r="D1019">
        <f t="shared" si="211"/>
        <v>2</v>
      </c>
      <c r="E1019">
        <f t="shared" si="212"/>
        <v>4</v>
      </c>
      <c r="K1019">
        <f>kredietrisico!S769</f>
        <v>0</v>
      </c>
      <c r="L1019">
        <f>kredietrisico!T769</f>
        <v>0</v>
      </c>
    </row>
    <row r="1020" spans="1:12" ht="12.75">
      <c r="A1020">
        <f t="shared" si="196"/>
        <v>2</v>
      </c>
      <c r="B1020" t="str">
        <f t="shared" si="197"/>
        <v>E</v>
      </c>
      <c r="C1020">
        <f t="shared" si="210"/>
        <v>9</v>
      </c>
      <c r="D1020">
        <f t="shared" si="211"/>
        <v>2</v>
      </c>
      <c r="E1020">
        <f t="shared" si="212"/>
        <v>5</v>
      </c>
      <c r="K1020">
        <f>kredietrisico!S770</f>
        <v>0</v>
      </c>
      <c r="L1020">
        <f>kredietrisico!T770</f>
        <v>0</v>
      </c>
    </row>
    <row r="1021" spans="1:12" ht="12.75">
      <c r="A1021">
        <f t="shared" si="196"/>
        <v>2</v>
      </c>
      <c r="B1021" t="str">
        <f t="shared" si="197"/>
        <v>E</v>
      </c>
      <c r="C1021">
        <f t="shared" si="210"/>
        <v>9</v>
      </c>
      <c r="D1021">
        <f t="shared" si="211"/>
        <v>2</v>
      </c>
      <c r="E1021">
        <f t="shared" si="212"/>
        <v>6</v>
      </c>
      <c r="K1021">
        <f>kredietrisico!S771</f>
        <v>0</v>
      </c>
      <c r="L1021">
        <f>kredietrisico!T771</f>
        <v>0</v>
      </c>
    </row>
    <row r="1022" spans="1:12" ht="12.75">
      <c r="A1022">
        <f t="shared" si="196"/>
        <v>2</v>
      </c>
      <c r="B1022" t="str">
        <f t="shared" si="197"/>
        <v>E</v>
      </c>
      <c r="C1022">
        <f t="shared" si="210"/>
        <v>9</v>
      </c>
      <c r="D1022">
        <f t="shared" si="211"/>
        <v>2</v>
      </c>
      <c r="E1022">
        <f t="shared" si="212"/>
        <v>7</v>
      </c>
      <c r="K1022">
        <f>kredietrisico!S772</f>
        <v>0</v>
      </c>
      <c r="L1022">
        <f>kredietrisico!T772</f>
        <v>0</v>
      </c>
    </row>
    <row r="1023" spans="1:12" ht="12.75">
      <c r="A1023">
        <f t="shared" si="196"/>
        <v>2</v>
      </c>
      <c r="B1023" t="str">
        <f t="shared" si="197"/>
        <v>E</v>
      </c>
      <c r="C1023">
        <f t="shared" si="210"/>
        <v>9</v>
      </c>
      <c r="D1023">
        <f t="shared" si="211"/>
        <v>2</v>
      </c>
      <c r="E1023">
        <f t="shared" si="212"/>
        <v>8</v>
      </c>
      <c r="K1023">
        <f>kredietrisico!S773</f>
        <v>0</v>
      </c>
      <c r="L1023">
        <f>kredietrisico!T773</f>
        <v>0</v>
      </c>
    </row>
    <row r="1024" spans="1:12" ht="12.75">
      <c r="A1024">
        <f t="shared" si="196"/>
        <v>2</v>
      </c>
      <c r="B1024" t="str">
        <f t="shared" si="197"/>
        <v>E</v>
      </c>
      <c r="C1024">
        <f t="shared" si="210"/>
        <v>9</v>
      </c>
      <c r="D1024">
        <f t="shared" si="211"/>
        <v>2</v>
      </c>
      <c r="E1024">
        <f t="shared" si="212"/>
        <v>9</v>
      </c>
      <c r="K1024">
        <f>kredietrisico!S774</f>
        <v>0</v>
      </c>
      <c r="L1024">
        <f>kredietrisico!T774</f>
        <v>0</v>
      </c>
    </row>
    <row r="1025" spans="1:12" ht="12.75">
      <c r="A1025">
        <f t="shared" si="196"/>
        <v>2</v>
      </c>
      <c r="B1025" t="str">
        <f t="shared" si="197"/>
        <v>E</v>
      </c>
      <c r="C1025">
        <f t="shared" si="210"/>
        <v>9</v>
      </c>
      <c r="D1025">
        <f t="shared" si="211"/>
        <v>2</v>
      </c>
      <c r="E1025">
        <f t="shared" si="212"/>
        <v>10</v>
      </c>
      <c r="K1025">
        <f>kredietrisico!S775</f>
        <v>0</v>
      </c>
      <c r="L1025">
        <f>kredietrisico!T775</f>
        <v>0</v>
      </c>
    </row>
    <row r="1026" spans="1:12" ht="12.75">
      <c r="A1026">
        <f t="shared" si="196"/>
        <v>2</v>
      </c>
      <c r="B1026" t="str">
        <f t="shared" si="197"/>
        <v>E</v>
      </c>
      <c r="C1026">
        <f t="shared" si="210"/>
        <v>9</v>
      </c>
      <c r="D1026">
        <f t="shared" si="211"/>
        <v>2</v>
      </c>
      <c r="E1026">
        <f t="shared" si="212"/>
        <v>11</v>
      </c>
      <c r="K1026">
        <f>kredietrisico!S776</f>
        <v>0</v>
      </c>
      <c r="L1026">
        <f>kredietrisico!T776</f>
        <v>0</v>
      </c>
    </row>
    <row r="1027" spans="1:12" ht="12.75">
      <c r="A1027">
        <f t="shared" si="196"/>
        <v>2</v>
      </c>
      <c r="B1027" t="str">
        <f t="shared" si="197"/>
        <v>E</v>
      </c>
      <c r="C1027">
        <f t="shared" si="210"/>
        <v>9</v>
      </c>
      <c r="D1027">
        <f t="shared" si="211"/>
        <v>2</v>
      </c>
      <c r="E1027">
        <f t="shared" si="212"/>
        <v>12</v>
      </c>
      <c r="K1027">
        <f>kredietrisico!S777</f>
        <v>0</v>
      </c>
      <c r="L1027">
        <f>kredietrisico!T777</f>
        <v>0</v>
      </c>
    </row>
    <row r="1028" spans="1:12" ht="12.75">
      <c r="A1028">
        <f aca="true" t="shared" si="213" ref="A1028:A1091">A1027</f>
        <v>2</v>
      </c>
      <c r="B1028" t="str">
        <f aca="true" t="shared" si="214" ref="B1028:B1091">B1027</f>
        <v>E</v>
      </c>
      <c r="C1028">
        <f t="shared" si="210"/>
        <v>9</v>
      </c>
      <c r="D1028">
        <f t="shared" si="211"/>
        <v>2</v>
      </c>
      <c r="E1028">
        <f t="shared" si="212"/>
        <v>13</v>
      </c>
      <c r="K1028">
        <f>kredietrisico!S778</f>
        <v>0</v>
      </c>
      <c r="L1028">
        <f>kredietrisico!T778</f>
        <v>0</v>
      </c>
    </row>
    <row r="1029" spans="1:12" ht="12.75">
      <c r="A1029">
        <f t="shared" si="213"/>
        <v>2</v>
      </c>
      <c r="B1029" t="str">
        <f t="shared" si="214"/>
        <v>E</v>
      </c>
      <c r="C1029">
        <f t="shared" si="210"/>
        <v>9</v>
      </c>
      <c r="D1029">
        <f t="shared" si="211"/>
        <v>2</v>
      </c>
      <c r="E1029">
        <f t="shared" si="212"/>
        <v>14</v>
      </c>
      <c r="K1029">
        <f>kredietrisico!S779</f>
        <v>0</v>
      </c>
      <c r="L1029">
        <f>kredietrisico!T779</f>
        <v>0</v>
      </c>
    </row>
    <row r="1030" spans="1:12" ht="12.75">
      <c r="A1030">
        <f t="shared" si="213"/>
        <v>2</v>
      </c>
      <c r="B1030" t="str">
        <f t="shared" si="214"/>
        <v>E</v>
      </c>
      <c r="C1030">
        <f t="shared" si="210"/>
        <v>9</v>
      </c>
      <c r="D1030">
        <f t="shared" si="211"/>
        <v>2</v>
      </c>
      <c r="E1030">
        <f t="shared" si="212"/>
        <v>15</v>
      </c>
      <c r="K1030">
        <f>kredietrisico!S780</f>
        <v>0</v>
      </c>
      <c r="L1030">
        <f>kredietrisico!T780</f>
        <v>0</v>
      </c>
    </row>
    <row r="1031" spans="1:12" ht="12.75">
      <c r="A1031">
        <f t="shared" si="213"/>
        <v>2</v>
      </c>
      <c r="B1031" t="str">
        <f t="shared" si="214"/>
        <v>E</v>
      </c>
      <c r="C1031">
        <f t="shared" si="210"/>
        <v>9</v>
      </c>
      <c r="D1031">
        <f t="shared" si="211"/>
        <v>2</v>
      </c>
      <c r="E1031">
        <f t="shared" si="212"/>
        <v>16</v>
      </c>
      <c r="K1031">
        <f>kredietrisico!S781</f>
        <v>0</v>
      </c>
      <c r="L1031">
        <f>kredietrisico!T781</f>
        <v>0</v>
      </c>
    </row>
    <row r="1032" spans="1:12" ht="12.75">
      <c r="A1032">
        <f t="shared" si="213"/>
        <v>2</v>
      </c>
      <c r="B1032" t="str">
        <f t="shared" si="214"/>
        <v>E</v>
      </c>
      <c r="C1032">
        <v>9</v>
      </c>
      <c r="D1032">
        <v>3</v>
      </c>
      <c r="E1032">
        <v>1</v>
      </c>
      <c r="K1032">
        <f>kredietrisico!S786</f>
        <v>0</v>
      </c>
      <c r="L1032">
        <f>kredietrisico!T786</f>
        <v>0</v>
      </c>
    </row>
    <row r="1033" spans="1:12" ht="12.75">
      <c r="A1033">
        <f t="shared" si="213"/>
        <v>2</v>
      </c>
      <c r="B1033" t="str">
        <f t="shared" si="214"/>
        <v>E</v>
      </c>
      <c r="C1033">
        <f aca="true" t="shared" si="215" ref="C1033:C1047">C1032</f>
        <v>9</v>
      </c>
      <c r="D1033">
        <f aca="true" t="shared" si="216" ref="D1033:D1047">D1032</f>
        <v>3</v>
      </c>
      <c r="E1033">
        <f aca="true" t="shared" si="217" ref="E1033:E1047">E1032+1</f>
        <v>2</v>
      </c>
      <c r="K1033">
        <f>kredietrisico!S787</f>
        <v>0</v>
      </c>
      <c r="L1033">
        <f>kredietrisico!T787</f>
        <v>0</v>
      </c>
    </row>
    <row r="1034" spans="1:12" ht="12.75">
      <c r="A1034">
        <f t="shared" si="213"/>
        <v>2</v>
      </c>
      <c r="B1034" t="str">
        <f t="shared" si="214"/>
        <v>E</v>
      </c>
      <c r="C1034">
        <f t="shared" si="215"/>
        <v>9</v>
      </c>
      <c r="D1034">
        <f t="shared" si="216"/>
        <v>3</v>
      </c>
      <c r="E1034">
        <f t="shared" si="217"/>
        <v>3</v>
      </c>
      <c r="K1034">
        <f>kredietrisico!S788</f>
        <v>0</v>
      </c>
      <c r="L1034">
        <f>kredietrisico!T788</f>
        <v>0</v>
      </c>
    </row>
    <row r="1035" spans="1:12" ht="12.75">
      <c r="A1035">
        <f t="shared" si="213"/>
        <v>2</v>
      </c>
      <c r="B1035" t="str">
        <f t="shared" si="214"/>
        <v>E</v>
      </c>
      <c r="C1035">
        <f t="shared" si="215"/>
        <v>9</v>
      </c>
      <c r="D1035">
        <f t="shared" si="216"/>
        <v>3</v>
      </c>
      <c r="E1035">
        <f t="shared" si="217"/>
        <v>4</v>
      </c>
      <c r="K1035">
        <f>kredietrisico!S789</f>
        <v>0</v>
      </c>
      <c r="L1035">
        <f>kredietrisico!T789</f>
        <v>0</v>
      </c>
    </row>
    <row r="1036" spans="1:12" ht="12.75">
      <c r="A1036">
        <f t="shared" si="213"/>
        <v>2</v>
      </c>
      <c r="B1036" t="str">
        <f t="shared" si="214"/>
        <v>E</v>
      </c>
      <c r="C1036">
        <f t="shared" si="215"/>
        <v>9</v>
      </c>
      <c r="D1036">
        <f t="shared" si="216"/>
        <v>3</v>
      </c>
      <c r="E1036">
        <f t="shared" si="217"/>
        <v>5</v>
      </c>
      <c r="K1036">
        <f>kredietrisico!S790</f>
        <v>0</v>
      </c>
      <c r="L1036">
        <f>kredietrisico!T790</f>
        <v>0</v>
      </c>
    </row>
    <row r="1037" spans="1:12" ht="12.75">
      <c r="A1037">
        <f t="shared" si="213"/>
        <v>2</v>
      </c>
      <c r="B1037" t="str">
        <f t="shared" si="214"/>
        <v>E</v>
      </c>
      <c r="C1037">
        <f t="shared" si="215"/>
        <v>9</v>
      </c>
      <c r="D1037">
        <f t="shared" si="216"/>
        <v>3</v>
      </c>
      <c r="E1037">
        <f t="shared" si="217"/>
        <v>6</v>
      </c>
      <c r="K1037">
        <f>kredietrisico!S791</f>
        <v>0</v>
      </c>
      <c r="L1037">
        <f>kredietrisico!T791</f>
        <v>0</v>
      </c>
    </row>
    <row r="1038" spans="1:12" ht="12.75">
      <c r="A1038">
        <f t="shared" si="213"/>
        <v>2</v>
      </c>
      <c r="B1038" t="str">
        <f t="shared" si="214"/>
        <v>E</v>
      </c>
      <c r="C1038">
        <f t="shared" si="215"/>
        <v>9</v>
      </c>
      <c r="D1038">
        <f t="shared" si="216"/>
        <v>3</v>
      </c>
      <c r="E1038">
        <f t="shared" si="217"/>
        <v>7</v>
      </c>
      <c r="K1038">
        <f>kredietrisico!S792</f>
        <v>0</v>
      </c>
      <c r="L1038">
        <f>kredietrisico!T792</f>
        <v>0</v>
      </c>
    </row>
    <row r="1039" spans="1:12" ht="12.75">
      <c r="A1039">
        <f t="shared" si="213"/>
        <v>2</v>
      </c>
      <c r="B1039" t="str">
        <f t="shared" si="214"/>
        <v>E</v>
      </c>
      <c r="C1039">
        <f t="shared" si="215"/>
        <v>9</v>
      </c>
      <c r="D1039">
        <f t="shared" si="216"/>
        <v>3</v>
      </c>
      <c r="E1039">
        <f t="shared" si="217"/>
        <v>8</v>
      </c>
      <c r="K1039">
        <f>kredietrisico!S793</f>
        <v>0</v>
      </c>
      <c r="L1039">
        <f>kredietrisico!T793</f>
        <v>0</v>
      </c>
    </row>
    <row r="1040" spans="1:12" ht="12.75">
      <c r="A1040">
        <f t="shared" si="213"/>
        <v>2</v>
      </c>
      <c r="B1040" t="str">
        <f t="shared" si="214"/>
        <v>E</v>
      </c>
      <c r="C1040">
        <f t="shared" si="215"/>
        <v>9</v>
      </c>
      <c r="D1040">
        <f t="shared" si="216"/>
        <v>3</v>
      </c>
      <c r="E1040">
        <f t="shared" si="217"/>
        <v>9</v>
      </c>
      <c r="K1040">
        <f>kredietrisico!S794</f>
        <v>0</v>
      </c>
      <c r="L1040">
        <f>kredietrisico!T794</f>
        <v>0</v>
      </c>
    </row>
    <row r="1041" spans="1:12" ht="12.75">
      <c r="A1041">
        <f t="shared" si="213"/>
        <v>2</v>
      </c>
      <c r="B1041" t="str">
        <f t="shared" si="214"/>
        <v>E</v>
      </c>
      <c r="C1041">
        <f t="shared" si="215"/>
        <v>9</v>
      </c>
      <c r="D1041">
        <f t="shared" si="216"/>
        <v>3</v>
      </c>
      <c r="E1041">
        <f t="shared" si="217"/>
        <v>10</v>
      </c>
      <c r="K1041">
        <f>kredietrisico!S795</f>
        <v>0</v>
      </c>
      <c r="L1041">
        <f>kredietrisico!T795</f>
        <v>0</v>
      </c>
    </row>
    <row r="1042" spans="1:12" ht="12.75">
      <c r="A1042">
        <f t="shared" si="213"/>
        <v>2</v>
      </c>
      <c r="B1042" t="str">
        <f t="shared" si="214"/>
        <v>E</v>
      </c>
      <c r="C1042">
        <f t="shared" si="215"/>
        <v>9</v>
      </c>
      <c r="D1042">
        <f t="shared" si="216"/>
        <v>3</v>
      </c>
      <c r="E1042">
        <f t="shared" si="217"/>
        <v>11</v>
      </c>
      <c r="K1042">
        <f>kredietrisico!S796</f>
        <v>0</v>
      </c>
      <c r="L1042">
        <f>kredietrisico!T796</f>
        <v>0</v>
      </c>
    </row>
    <row r="1043" spans="1:12" ht="12.75">
      <c r="A1043">
        <f t="shared" si="213"/>
        <v>2</v>
      </c>
      <c r="B1043" t="str">
        <f t="shared" si="214"/>
        <v>E</v>
      </c>
      <c r="C1043">
        <f t="shared" si="215"/>
        <v>9</v>
      </c>
      <c r="D1043">
        <f t="shared" si="216"/>
        <v>3</v>
      </c>
      <c r="E1043">
        <f t="shared" si="217"/>
        <v>12</v>
      </c>
      <c r="K1043">
        <f>kredietrisico!S797</f>
        <v>0</v>
      </c>
      <c r="L1043">
        <f>kredietrisico!T797</f>
        <v>0</v>
      </c>
    </row>
    <row r="1044" spans="1:12" ht="12.75">
      <c r="A1044">
        <f t="shared" si="213"/>
        <v>2</v>
      </c>
      <c r="B1044" t="str">
        <f t="shared" si="214"/>
        <v>E</v>
      </c>
      <c r="C1044">
        <f t="shared" si="215"/>
        <v>9</v>
      </c>
      <c r="D1044">
        <f t="shared" si="216"/>
        <v>3</v>
      </c>
      <c r="E1044">
        <f t="shared" si="217"/>
        <v>13</v>
      </c>
      <c r="K1044">
        <f>kredietrisico!S798</f>
        <v>0</v>
      </c>
      <c r="L1044">
        <f>kredietrisico!T798</f>
        <v>0</v>
      </c>
    </row>
    <row r="1045" spans="1:12" ht="12.75">
      <c r="A1045">
        <f t="shared" si="213"/>
        <v>2</v>
      </c>
      <c r="B1045" t="str">
        <f t="shared" si="214"/>
        <v>E</v>
      </c>
      <c r="C1045">
        <f t="shared" si="215"/>
        <v>9</v>
      </c>
      <c r="D1045">
        <f t="shared" si="216"/>
        <v>3</v>
      </c>
      <c r="E1045">
        <f t="shared" si="217"/>
        <v>14</v>
      </c>
      <c r="K1045">
        <f>kredietrisico!S799</f>
        <v>0</v>
      </c>
      <c r="L1045">
        <f>kredietrisico!T799</f>
        <v>0</v>
      </c>
    </row>
    <row r="1046" spans="1:12" ht="12.75">
      <c r="A1046">
        <f t="shared" si="213"/>
        <v>2</v>
      </c>
      <c r="B1046" t="str">
        <f t="shared" si="214"/>
        <v>E</v>
      </c>
      <c r="C1046">
        <f t="shared" si="215"/>
        <v>9</v>
      </c>
      <c r="D1046">
        <f t="shared" si="216"/>
        <v>3</v>
      </c>
      <c r="E1046">
        <f t="shared" si="217"/>
        <v>15</v>
      </c>
      <c r="K1046">
        <f>kredietrisico!S800</f>
        <v>0</v>
      </c>
      <c r="L1046">
        <f>kredietrisico!T800</f>
        <v>0</v>
      </c>
    </row>
    <row r="1047" spans="1:12" ht="12.75">
      <c r="A1047">
        <f t="shared" si="213"/>
        <v>2</v>
      </c>
      <c r="B1047" t="str">
        <f t="shared" si="214"/>
        <v>E</v>
      </c>
      <c r="C1047">
        <f t="shared" si="215"/>
        <v>9</v>
      </c>
      <c r="D1047">
        <f t="shared" si="216"/>
        <v>3</v>
      </c>
      <c r="E1047">
        <f t="shared" si="217"/>
        <v>16</v>
      </c>
      <c r="K1047">
        <f>kredietrisico!S801</f>
        <v>0</v>
      </c>
      <c r="L1047">
        <f>kredietrisico!T801</f>
        <v>0</v>
      </c>
    </row>
    <row r="1048" spans="1:12" ht="12.75">
      <c r="A1048">
        <f t="shared" si="213"/>
        <v>2</v>
      </c>
      <c r="B1048" t="str">
        <f t="shared" si="214"/>
        <v>E</v>
      </c>
      <c r="C1048">
        <v>9</v>
      </c>
      <c r="D1048">
        <v>4</v>
      </c>
      <c r="E1048">
        <v>1</v>
      </c>
      <c r="K1048">
        <f>kredietrisico!S806</f>
        <v>0</v>
      </c>
      <c r="L1048">
        <f>kredietrisico!T806</f>
        <v>0</v>
      </c>
    </row>
    <row r="1049" spans="1:12" ht="12.75">
      <c r="A1049">
        <f t="shared" si="213"/>
        <v>2</v>
      </c>
      <c r="B1049" t="str">
        <f t="shared" si="214"/>
        <v>E</v>
      </c>
      <c r="C1049">
        <f aca="true" t="shared" si="218" ref="C1049:C1063">C1048</f>
        <v>9</v>
      </c>
      <c r="D1049">
        <f aca="true" t="shared" si="219" ref="D1049:D1063">D1048</f>
        <v>4</v>
      </c>
      <c r="E1049">
        <f aca="true" t="shared" si="220" ref="E1049:E1063">E1048+1</f>
        <v>2</v>
      </c>
      <c r="K1049">
        <f>kredietrisico!S807</f>
        <v>0</v>
      </c>
      <c r="L1049">
        <f>kredietrisico!T807</f>
        <v>0</v>
      </c>
    </row>
    <row r="1050" spans="1:12" ht="12.75">
      <c r="A1050">
        <f t="shared" si="213"/>
        <v>2</v>
      </c>
      <c r="B1050" t="str">
        <f t="shared" si="214"/>
        <v>E</v>
      </c>
      <c r="C1050">
        <f t="shared" si="218"/>
        <v>9</v>
      </c>
      <c r="D1050">
        <f t="shared" si="219"/>
        <v>4</v>
      </c>
      <c r="E1050">
        <f t="shared" si="220"/>
        <v>3</v>
      </c>
      <c r="K1050">
        <f>kredietrisico!S808</f>
        <v>0</v>
      </c>
      <c r="L1050">
        <f>kredietrisico!T808</f>
        <v>0</v>
      </c>
    </row>
    <row r="1051" spans="1:12" ht="12.75">
      <c r="A1051">
        <f t="shared" si="213"/>
        <v>2</v>
      </c>
      <c r="B1051" t="str">
        <f t="shared" si="214"/>
        <v>E</v>
      </c>
      <c r="C1051">
        <f t="shared" si="218"/>
        <v>9</v>
      </c>
      <c r="D1051">
        <f t="shared" si="219"/>
        <v>4</v>
      </c>
      <c r="E1051">
        <f t="shared" si="220"/>
        <v>4</v>
      </c>
      <c r="K1051">
        <f>kredietrisico!S809</f>
        <v>0</v>
      </c>
      <c r="L1051">
        <f>kredietrisico!T809</f>
        <v>0</v>
      </c>
    </row>
    <row r="1052" spans="1:12" ht="12.75">
      <c r="A1052">
        <f t="shared" si="213"/>
        <v>2</v>
      </c>
      <c r="B1052" t="str">
        <f t="shared" si="214"/>
        <v>E</v>
      </c>
      <c r="C1052">
        <f t="shared" si="218"/>
        <v>9</v>
      </c>
      <c r="D1052">
        <f t="shared" si="219"/>
        <v>4</v>
      </c>
      <c r="E1052">
        <f t="shared" si="220"/>
        <v>5</v>
      </c>
      <c r="K1052">
        <f>kredietrisico!S810</f>
        <v>0</v>
      </c>
      <c r="L1052">
        <f>kredietrisico!T810</f>
        <v>0</v>
      </c>
    </row>
    <row r="1053" spans="1:12" ht="12.75">
      <c r="A1053">
        <f t="shared" si="213"/>
        <v>2</v>
      </c>
      <c r="B1053" t="str">
        <f t="shared" si="214"/>
        <v>E</v>
      </c>
      <c r="C1053">
        <f t="shared" si="218"/>
        <v>9</v>
      </c>
      <c r="D1053">
        <f t="shared" si="219"/>
        <v>4</v>
      </c>
      <c r="E1053">
        <f t="shared" si="220"/>
        <v>6</v>
      </c>
      <c r="K1053">
        <f>kredietrisico!S811</f>
        <v>0</v>
      </c>
      <c r="L1053">
        <f>kredietrisico!T811</f>
        <v>0</v>
      </c>
    </row>
    <row r="1054" spans="1:12" ht="12.75">
      <c r="A1054">
        <f t="shared" si="213"/>
        <v>2</v>
      </c>
      <c r="B1054" t="str">
        <f t="shared" si="214"/>
        <v>E</v>
      </c>
      <c r="C1054">
        <f t="shared" si="218"/>
        <v>9</v>
      </c>
      <c r="D1054">
        <f t="shared" si="219"/>
        <v>4</v>
      </c>
      <c r="E1054">
        <f t="shared" si="220"/>
        <v>7</v>
      </c>
      <c r="K1054">
        <f>kredietrisico!S812</f>
        <v>0</v>
      </c>
      <c r="L1054">
        <f>kredietrisico!T812</f>
        <v>0</v>
      </c>
    </row>
    <row r="1055" spans="1:12" ht="12.75">
      <c r="A1055">
        <f t="shared" si="213"/>
        <v>2</v>
      </c>
      <c r="B1055" t="str">
        <f t="shared" si="214"/>
        <v>E</v>
      </c>
      <c r="C1055">
        <f t="shared" si="218"/>
        <v>9</v>
      </c>
      <c r="D1055">
        <f t="shared" si="219"/>
        <v>4</v>
      </c>
      <c r="E1055">
        <f t="shared" si="220"/>
        <v>8</v>
      </c>
      <c r="K1055">
        <f>kredietrisico!S813</f>
        <v>0</v>
      </c>
      <c r="L1055">
        <f>kredietrisico!T813</f>
        <v>0</v>
      </c>
    </row>
    <row r="1056" spans="1:12" ht="12.75">
      <c r="A1056">
        <f t="shared" si="213"/>
        <v>2</v>
      </c>
      <c r="B1056" t="str">
        <f t="shared" si="214"/>
        <v>E</v>
      </c>
      <c r="C1056">
        <f t="shared" si="218"/>
        <v>9</v>
      </c>
      <c r="D1056">
        <f t="shared" si="219"/>
        <v>4</v>
      </c>
      <c r="E1056">
        <f t="shared" si="220"/>
        <v>9</v>
      </c>
      <c r="K1056">
        <f>kredietrisico!S814</f>
        <v>0</v>
      </c>
      <c r="L1056">
        <f>kredietrisico!T814</f>
        <v>0</v>
      </c>
    </row>
    <row r="1057" spans="1:12" ht="12.75">
      <c r="A1057">
        <f t="shared" si="213"/>
        <v>2</v>
      </c>
      <c r="B1057" t="str">
        <f t="shared" si="214"/>
        <v>E</v>
      </c>
      <c r="C1057">
        <f t="shared" si="218"/>
        <v>9</v>
      </c>
      <c r="D1057">
        <f t="shared" si="219"/>
        <v>4</v>
      </c>
      <c r="E1057">
        <f t="shared" si="220"/>
        <v>10</v>
      </c>
      <c r="K1057">
        <f>kredietrisico!S815</f>
        <v>0</v>
      </c>
      <c r="L1057">
        <f>kredietrisico!T815</f>
        <v>0</v>
      </c>
    </row>
    <row r="1058" spans="1:12" ht="12.75">
      <c r="A1058">
        <f t="shared" si="213"/>
        <v>2</v>
      </c>
      <c r="B1058" t="str">
        <f t="shared" si="214"/>
        <v>E</v>
      </c>
      <c r="C1058">
        <f t="shared" si="218"/>
        <v>9</v>
      </c>
      <c r="D1058">
        <f t="shared" si="219"/>
        <v>4</v>
      </c>
      <c r="E1058">
        <f t="shared" si="220"/>
        <v>11</v>
      </c>
      <c r="K1058">
        <f>kredietrisico!S816</f>
        <v>0</v>
      </c>
      <c r="L1058">
        <f>kredietrisico!T816</f>
        <v>0</v>
      </c>
    </row>
    <row r="1059" spans="1:12" ht="12.75">
      <c r="A1059">
        <f t="shared" si="213"/>
        <v>2</v>
      </c>
      <c r="B1059" t="str">
        <f t="shared" si="214"/>
        <v>E</v>
      </c>
      <c r="C1059">
        <f t="shared" si="218"/>
        <v>9</v>
      </c>
      <c r="D1059">
        <f t="shared" si="219"/>
        <v>4</v>
      </c>
      <c r="E1059">
        <f t="shared" si="220"/>
        <v>12</v>
      </c>
      <c r="K1059">
        <f>kredietrisico!S817</f>
        <v>0</v>
      </c>
      <c r="L1059">
        <f>kredietrisico!T817</f>
        <v>0</v>
      </c>
    </row>
    <row r="1060" spans="1:12" ht="12.75">
      <c r="A1060">
        <f t="shared" si="213"/>
        <v>2</v>
      </c>
      <c r="B1060" t="str">
        <f t="shared" si="214"/>
        <v>E</v>
      </c>
      <c r="C1060">
        <f t="shared" si="218"/>
        <v>9</v>
      </c>
      <c r="D1060">
        <f t="shared" si="219"/>
        <v>4</v>
      </c>
      <c r="E1060">
        <f t="shared" si="220"/>
        <v>13</v>
      </c>
      <c r="K1060">
        <f>kredietrisico!S818</f>
        <v>0</v>
      </c>
      <c r="L1060">
        <f>kredietrisico!T818</f>
        <v>0</v>
      </c>
    </row>
    <row r="1061" spans="1:12" ht="12.75">
      <c r="A1061">
        <f t="shared" si="213"/>
        <v>2</v>
      </c>
      <c r="B1061" t="str">
        <f t="shared" si="214"/>
        <v>E</v>
      </c>
      <c r="C1061">
        <f t="shared" si="218"/>
        <v>9</v>
      </c>
      <c r="D1061">
        <f t="shared" si="219"/>
        <v>4</v>
      </c>
      <c r="E1061">
        <f t="shared" si="220"/>
        <v>14</v>
      </c>
      <c r="K1061">
        <f>kredietrisico!S819</f>
        <v>0</v>
      </c>
      <c r="L1061">
        <f>kredietrisico!T819</f>
        <v>0</v>
      </c>
    </row>
    <row r="1062" spans="1:12" ht="12.75">
      <c r="A1062">
        <f t="shared" si="213"/>
        <v>2</v>
      </c>
      <c r="B1062" t="str">
        <f t="shared" si="214"/>
        <v>E</v>
      </c>
      <c r="C1062">
        <f t="shared" si="218"/>
        <v>9</v>
      </c>
      <c r="D1062">
        <f t="shared" si="219"/>
        <v>4</v>
      </c>
      <c r="E1062">
        <f t="shared" si="220"/>
        <v>15</v>
      </c>
      <c r="K1062">
        <f>kredietrisico!S820</f>
        <v>0</v>
      </c>
      <c r="L1062">
        <f>kredietrisico!T820</f>
        <v>0</v>
      </c>
    </row>
    <row r="1063" spans="1:12" ht="12.75">
      <c r="A1063">
        <f t="shared" si="213"/>
        <v>2</v>
      </c>
      <c r="B1063" t="str">
        <f t="shared" si="214"/>
        <v>E</v>
      </c>
      <c r="C1063">
        <f t="shared" si="218"/>
        <v>9</v>
      </c>
      <c r="D1063">
        <f t="shared" si="219"/>
        <v>4</v>
      </c>
      <c r="E1063">
        <f t="shared" si="220"/>
        <v>16</v>
      </c>
      <c r="K1063">
        <f>kredietrisico!S821</f>
        <v>0</v>
      </c>
      <c r="L1063">
        <f>kredietrisico!T821</f>
        <v>0</v>
      </c>
    </row>
    <row r="1064" spans="1:12" ht="12.75">
      <c r="A1064">
        <f t="shared" si="213"/>
        <v>2</v>
      </c>
      <c r="B1064" t="str">
        <f t="shared" si="214"/>
        <v>E</v>
      </c>
      <c r="C1064">
        <v>9</v>
      </c>
      <c r="D1064">
        <v>5</v>
      </c>
      <c r="E1064">
        <v>1</v>
      </c>
      <c r="F1064">
        <v>1</v>
      </c>
      <c r="K1064">
        <f>kredietrisico!S825</f>
        <v>0</v>
      </c>
      <c r="L1064">
        <f>kredietrisico!T825</f>
        <v>0</v>
      </c>
    </row>
    <row r="1065" spans="1:12" ht="12.75">
      <c r="A1065">
        <f t="shared" si="213"/>
        <v>2</v>
      </c>
      <c r="B1065" t="str">
        <f t="shared" si="214"/>
        <v>E</v>
      </c>
      <c r="C1065">
        <f aca="true" t="shared" si="221" ref="C1065:C1079">C1064</f>
        <v>9</v>
      </c>
      <c r="D1065">
        <f>D1064</f>
        <v>5</v>
      </c>
      <c r="E1065">
        <f>E1064</f>
        <v>1</v>
      </c>
      <c r="F1065">
        <f aca="true" t="shared" si="222" ref="F1065:F1079">F1064+1</f>
        <v>2</v>
      </c>
      <c r="K1065">
        <f>kredietrisico!S826</f>
        <v>0</v>
      </c>
      <c r="L1065">
        <f>kredietrisico!T826</f>
        <v>0</v>
      </c>
    </row>
    <row r="1066" spans="1:12" ht="12.75">
      <c r="A1066">
        <f t="shared" si="213"/>
        <v>2</v>
      </c>
      <c r="B1066" t="str">
        <f t="shared" si="214"/>
        <v>E</v>
      </c>
      <c r="C1066">
        <f t="shared" si="221"/>
        <v>9</v>
      </c>
      <c r="D1066">
        <f aca="true" t="shared" si="223" ref="D1066:D1079">D1065</f>
        <v>5</v>
      </c>
      <c r="E1066">
        <f aca="true" t="shared" si="224" ref="E1066:E1079">E1065</f>
        <v>1</v>
      </c>
      <c r="F1066">
        <f t="shared" si="222"/>
        <v>3</v>
      </c>
      <c r="K1066">
        <f>kredietrisico!S827</f>
        <v>0</v>
      </c>
      <c r="L1066">
        <f>kredietrisico!T827</f>
        <v>0</v>
      </c>
    </row>
    <row r="1067" spans="1:12" ht="12.75">
      <c r="A1067">
        <f t="shared" si="213"/>
        <v>2</v>
      </c>
      <c r="B1067" t="str">
        <f t="shared" si="214"/>
        <v>E</v>
      </c>
      <c r="C1067">
        <f t="shared" si="221"/>
        <v>9</v>
      </c>
      <c r="D1067">
        <f t="shared" si="223"/>
        <v>5</v>
      </c>
      <c r="E1067">
        <f t="shared" si="224"/>
        <v>1</v>
      </c>
      <c r="F1067">
        <f t="shared" si="222"/>
        <v>4</v>
      </c>
      <c r="K1067">
        <f>kredietrisico!S828</f>
        <v>0</v>
      </c>
      <c r="L1067">
        <f>kredietrisico!T828</f>
        <v>0</v>
      </c>
    </row>
    <row r="1068" spans="1:12" ht="12.75">
      <c r="A1068">
        <f t="shared" si="213"/>
        <v>2</v>
      </c>
      <c r="B1068" t="str">
        <f t="shared" si="214"/>
        <v>E</v>
      </c>
      <c r="C1068">
        <f t="shared" si="221"/>
        <v>9</v>
      </c>
      <c r="D1068">
        <f t="shared" si="223"/>
        <v>5</v>
      </c>
      <c r="E1068">
        <f t="shared" si="224"/>
        <v>1</v>
      </c>
      <c r="F1068">
        <f t="shared" si="222"/>
        <v>5</v>
      </c>
      <c r="K1068">
        <f>kredietrisico!S829</f>
        <v>0</v>
      </c>
      <c r="L1068">
        <f>kredietrisico!T829</f>
        <v>0</v>
      </c>
    </row>
    <row r="1069" spans="1:12" ht="12.75">
      <c r="A1069">
        <f t="shared" si="213"/>
        <v>2</v>
      </c>
      <c r="B1069" t="str">
        <f t="shared" si="214"/>
        <v>E</v>
      </c>
      <c r="C1069">
        <f t="shared" si="221"/>
        <v>9</v>
      </c>
      <c r="D1069">
        <f t="shared" si="223"/>
        <v>5</v>
      </c>
      <c r="E1069">
        <f t="shared" si="224"/>
        <v>1</v>
      </c>
      <c r="F1069">
        <f t="shared" si="222"/>
        <v>6</v>
      </c>
      <c r="K1069">
        <f>kredietrisico!S830</f>
        <v>0</v>
      </c>
      <c r="L1069">
        <f>kredietrisico!T830</f>
        <v>0</v>
      </c>
    </row>
    <row r="1070" spans="1:12" ht="12.75">
      <c r="A1070">
        <f t="shared" si="213"/>
        <v>2</v>
      </c>
      <c r="B1070" t="str">
        <f t="shared" si="214"/>
        <v>E</v>
      </c>
      <c r="C1070">
        <f t="shared" si="221"/>
        <v>9</v>
      </c>
      <c r="D1070">
        <f t="shared" si="223"/>
        <v>5</v>
      </c>
      <c r="E1070">
        <f t="shared" si="224"/>
        <v>1</v>
      </c>
      <c r="F1070">
        <f t="shared" si="222"/>
        <v>7</v>
      </c>
      <c r="K1070">
        <f>kredietrisico!S831</f>
        <v>0</v>
      </c>
      <c r="L1070">
        <f>kredietrisico!T831</f>
        <v>0</v>
      </c>
    </row>
    <row r="1071" spans="1:12" ht="12.75">
      <c r="A1071">
        <f t="shared" si="213"/>
        <v>2</v>
      </c>
      <c r="B1071" t="str">
        <f t="shared" si="214"/>
        <v>E</v>
      </c>
      <c r="C1071">
        <f t="shared" si="221"/>
        <v>9</v>
      </c>
      <c r="D1071">
        <f t="shared" si="223"/>
        <v>5</v>
      </c>
      <c r="E1071">
        <f t="shared" si="224"/>
        <v>1</v>
      </c>
      <c r="F1071">
        <f t="shared" si="222"/>
        <v>8</v>
      </c>
      <c r="K1071">
        <f>kredietrisico!S832</f>
        <v>0</v>
      </c>
      <c r="L1071">
        <f>kredietrisico!T832</f>
        <v>0</v>
      </c>
    </row>
    <row r="1072" spans="1:12" ht="12.75">
      <c r="A1072">
        <f t="shared" si="213"/>
        <v>2</v>
      </c>
      <c r="B1072" t="str">
        <f t="shared" si="214"/>
        <v>E</v>
      </c>
      <c r="C1072">
        <f t="shared" si="221"/>
        <v>9</v>
      </c>
      <c r="D1072">
        <f t="shared" si="223"/>
        <v>5</v>
      </c>
      <c r="E1072">
        <f t="shared" si="224"/>
        <v>1</v>
      </c>
      <c r="F1072">
        <f t="shared" si="222"/>
        <v>9</v>
      </c>
      <c r="K1072">
        <f>kredietrisico!S833</f>
        <v>0</v>
      </c>
      <c r="L1072">
        <f>kredietrisico!T833</f>
        <v>0</v>
      </c>
    </row>
    <row r="1073" spans="1:12" ht="12.75">
      <c r="A1073">
        <f t="shared" si="213"/>
        <v>2</v>
      </c>
      <c r="B1073" t="str">
        <f t="shared" si="214"/>
        <v>E</v>
      </c>
      <c r="C1073">
        <f t="shared" si="221"/>
        <v>9</v>
      </c>
      <c r="D1073">
        <f t="shared" si="223"/>
        <v>5</v>
      </c>
      <c r="E1073">
        <f t="shared" si="224"/>
        <v>1</v>
      </c>
      <c r="F1073">
        <f t="shared" si="222"/>
        <v>10</v>
      </c>
      <c r="K1073">
        <f>kredietrisico!S834</f>
        <v>0</v>
      </c>
      <c r="L1073">
        <f>kredietrisico!T834</f>
        <v>0</v>
      </c>
    </row>
    <row r="1074" spans="1:12" ht="12.75">
      <c r="A1074">
        <f t="shared" si="213"/>
        <v>2</v>
      </c>
      <c r="B1074" t="str">
        <f t="shared" si="214"/>
        <v>E</v>
      </c>
      <c r="C1074">
        <f t="shared" si="221"/>
        <v>9</v>
      </c>
      <c r="D1074">
        <f t="shared" si="223"/>
        <v>5</v>
      </c>
      <c r="E1074">
        <f t="shared" si="224"/>
        <v>1</v>
      </c>
      <c r="F1074">
        <f t="shared" si="222"/>
        <v>11</v>
      </c>
      <c r="K1074">
        <f>kredietrisico!S835</f>
        <v>0</v>
      </c>
      <c r="L1074">
        <f>kredietrisico!T835</f>
        <v>0</v>
      </c>
    </row>
    <row r="1075" spans="1:12" ht="12.75">
      <c r="A1075">
        <f t="shared" si="213"/>
        <v>2</v>
      </c>
      <c r="B1075" t="str">
        <f t="shared" si="214"/>
        <v>E</v>
      </c>
      <c r="C1075">
        <f t="shared" si="221"/>
        <v>9</v>
      </c>
      <c r="D1075">
        <f t="shared" si="223"/>
        <v>5</v>
      </c>
      <c r="E1075">
        <f t="shared" si="224"/>
        <v>1</v>
      </c>
      <c r="F1075">
        <f t="shared" si="222"/>
        <v>12</v>
      </c>
      <c r="K1075">
        <f>kredietrisico!S836</f>
        <v>0</v>
      </c>
      <c r="L1075">
        <f>kredietrisico!T836</f>
        <v>0</v>
      </c>
    </row>
    <row r="1076" spans="1:12" ht="12.75">
      <c r="A1076">
        <f t="shared" si="213"/>
        <v>2</v>
      </c>
      <c r="B1076" t="str">
        <f t="shared" si="214"/>
        <v>E</v>
      </c>
      <c r="C1076">
        <f t="shared" si="221"/>
        <v>9</v>
      </c>
      <c r="D1076">
        <f t="shared" si="223"/>
        <v>5</v>
      </c>
      <c r="E1076">
        <f t="shared" si="224"/>
        <v>1</v>
      </c>
      <c r="F1076">
        <f t="shared" si="222"/>
        <v>13</v>
      </c>
      <c r="K1076">
        <f>kredietrisico!S837</f>
        <v>0</v>
      </c>
      <c r="L1076">
        <f>kredietrisico!T837</f>
        <v>0</v>
      </c>
    </row>
    <row r="1077" spans="1:12" ht="12.75">
      <c r="A1077">
        <f t="shared" si="213"/>
        <v>2</v>
      </c>
      <c r="B1077" t="str">
        <f t="shared" si="214"/>
        <v>E</v>
      </c>
      <c r="C1077">
        <f t="shared" si="221"/>
        <v>9</v>
      </c>
      <c r="D1077">
        <f t="shared" si="223"/>
        <v>5</v>
      </c>
      <c r="E1077">
        <f t="shared" si="224"/>
        <v>1</v>
      </c>
      <c r="F1077">
        <f t="shared" si="222"/>
        <v>14</v>
      </c>
      <c r="K1077">
        <f>kredietrisico!S838</f>
        <v>0</v>
      </c>
      <c r="L1077">
        <f>kredietrisico!T838</f>
        <v>0</v>
      </c>
    </row>
    <row r="1078" spans="1:12" ht="12.75">
      <c r="A1078">
        <f t="shared" si="213"/>
        <v>2</v>
      </c>
      <c r="B1078" t="str">
        <f t="shared" si="214"/>
        <v>E</v>
      </c>
      <c r="C1078">
        <f t="shared" si="221"/>
        <v>9</v>
      </c>
      <c r="D1078">
        <f t="shared" si="223"/>
        <v>5</v>
      </c>
      <c r="E1078">
        <f t="shared" si="224"/>
        <v>1</v>
      </c>
      <c r="F1078">
        <f t="shared" si="222"/>
        <v>15</v>
      </c>
      <c r="K1078">
        <f>kredietrisico!S839</f>
        <v>0</v>
      </c>
      <c r="L1078">
        <f>kredietrisico!T839</f>
        <v>0</v>
      </c>
    </row>
    <row r="1079" spans="1:12" ht="12.75">
      <c r="A1079">
        <f t="shared" si="213"/>
        <v>2</v>
      </c>
      <c r="B1079" t="str">
        <f t="shared" si="214"/>
        <v>E</v>
      </c>
      <c r="C1079">
        <f t="shared" si="221"/>
        <v>9</v>
      </c>
      <c r="D1079">
        <f t="shared" si="223"/>
        <v>5</v>
      </c>
      <c r="E1079">
        <f t="shared" si="224"/>
        <v>1</v>
      </c>
      <c r="F1079">
        <f t="shared" si="222"/>
        <v>16</v>
      </c>
      <c r="K1079">
        <f>kredietrisico!S840</f>
        <v>0</v>
      </c>
      <c r="L1079">
        <f>kredietrisico!T840</f>
        <v>0</v>
      </c>
    </row>
    <row r="1080" spans="1:12" ht="12.75">
      <c r="A1080">
        <f t="shared" si="213"/>
        <v>2</v>
      </c>
      <c r="B1080" t="str">
        <f t="shared" si="214"/>
        <v>E</v>
      </c>
      <c r="C1080">
        <v>9</v>
      </c>
      <c r="D1080">
        <v>5</v>
      </c>
      <c r="E1080">
        <v>2</v>
      </c>
      <c r="F1080">
        <v>1</v>
      </c>
      <c r="K1080">
        <f>kredietrisico!S843</f>
        <v>0</v>
      </c>
      <c r="L1080">
        <f>kredietrisico!T843</f>
        <v>0</v>
      </c>
    </row>
    <row r="1081" spans="1:12" ht="12.75">
      <c r="A1081">
        <f t="shared" si="213"/>
        <v>2</v>
      </c>
      <c r="B1081" t="str">
        <f t="shared" si="214"/>
        <v>E</v>
      </c>
      <c r="C1081">
        <f aca="true" t="shared" si="225" ref="C1081:C1095">C1080</f>
        <v>9</v>
      </c>
      <c r="D1081">
        <f aca="true" t="shared" si="226" ref="D1081:D1095">D1080</f>
        <v>5</v>
      </c>
      <c r="E1081">
        <f aca="true" t="shared" si="227" ref="E1081:E1095">E1080</f>
        <v>2</v>
      </c>
      <c r="F1081">
        <f aca="true" t="shared" si="228" ref="F1081:F1095">F1080+1</f>
        <v>2</v>
      </c>
      <c r="K1081">
        <f>kredietrisico!S844</f>
        <v>0</v>
      </c>
      <c r="L1081">
        <f>kredietrisico!T844</f>
        <v>0</v>
      </c>
    </row>
    <row r="1082" spans="1:12" ht="12.75">
      <c r="A1082">
        <f t="shared" si="213"/>
        <v>2</v>
      </c>
      <c r="B1082" t="str">
        <f t="shared" si="214"/>
        <v>E</v>
      </c>
      <c r="C1082">
        <f t="shared" si="225"/>
        <v>9</v>
      </c>
      <c r="D1082">
        <f t="shared" si="226"/>
        <v>5</v>
      </c>
      <c r="E1082">
        <f t="shared" si="227"/>
        <v>2</v>
      </c>
      <c r="F1082">
        <f t="shared" si="228"/>
        <v>3</v>
      </c>
      <c r="K1082">
        <f>kredietrisico!S845</f>
        <v>0</v>
      </c>
      <c r="L1082">
        <f>kredietrisico!T845</f>
        <v>0</v>
      </c>
    </row>
    <row r="1083" spans="1:12" ht="12.75">
      <c r="A1083">
        <f t="shared" si="213"/>
        <v>2</v>
      </c>
      <c r="B1083" t="str">
        <f t="shared" si="214"/>
        <v>E</v>
      </c>
      <c r="C1083">
        <f t="shared" si="225"/>
        <v>9</v>
      </c>
      <c r="D1083">
        <f t="shared" si="226"/>
        <v>5</v>
      </c>
      <c r="E1083">
        <f t="shared" si="227"/>
        <v>2</v>
      </c>
      <c r="F1083">
        <f t="shared" si="228"/>
        <v>4</v>
      </c>
      <c r="K1083">
        <f>kredietrisico!S846</f>
        <v>0</v>
      </c>
      <c r="L1083">
        <f>kredietrisico!T846</f>
        <v>0</v>
      </c>
    </row>
    <row r="1084" spans="1:12" ht="12.75">
      <c r="A1084">
        <f t="shared" si="213"/>
        <v>2</v>
      </c>
      <c r="B1084" t="str">
        <f t="shared" si="214"/>
        <v>E</v>
      </c>
      <c r="C1084">
        <f t="shared" si="225"/>
        <v>9</v>
      </c>
      <c r="D1084">
        <f t="shared" si="226"/>
        <v>5</v>
      </c>
      <c r="E1084">
        <f t="shared" si="227"/>
        <v>2</v>
      </c>
      <c r="F1084">
        <f t="shared" si="228"/>
        <v>5</v>
      </c>
      <c r="K1084">
        <f>kredietrisico!S847</f>
        <v>0</v>
      </c>
      <c r="L1084">
        <f>kredietrisico!T847</f>
        <v>0</v>
      </c>
    </row>
    <row r="1085" spans="1:12" ht="12.75">
      <c r="A1085">
        <f t="shared" si="213"/>
        <v>2</v>
      </c>
      <c r="B1085" t="str">
        <f t="shared" si="214"/>
        <v>E</v>
      </c>
      <c r="C1085">
        <f t="shared" si="225"/>
        <v>9</v>
      </c>
      <c r="D1085">
        <f t="shared" si="226"/>
        <v>5</v>
      </c>
      <c r="E1085">
        <f t="shared" si="227"/>
        <v>2</v>
      </c>
      <c r="F1085">
        <f t="shared" si="228"/>
        <v>6</v>
      </c>
      <c r="K1085">
        <f>kredietrisico!S848</f>
        <v>0</v>
      </c>
      <c r="L1085">
        <f>kredietrisico!T848</f>
        <v>0</v>
      </c>
    </row>
    <row r="1086" spans="1:12" ht="12.75">
      <c r="A1086">
        <f t="shared" si="213"/>
        <v>2</v>
      </c>
      <c r="B1086" t="str">
        <f t="shared" si="214"/>
        <v>E</v>
      </c>
      <c r="C1086">
        <f t="shared" si="225"/>
        <v>9</v>
      </c>
      <c r="D1086">
        <f t="shared" si="226"/>
        <v>5</v>
      </c>
      <c r="E1086">
        <f t="shared" si="227"/>
        <v>2</v>
      </c>
      <c r="F1086">
        <f t="shared" si="228"/>
        <v>7</v>
      </c>
      <c r="K1086">
        <f>kredietrisico!S849</f>
        <v>0</v>
      </c>
      <c r="L1086">
        <f>kredietrisico!T849</f>
        <v>0</v>
      </c>
    </row>
    <row r="1087" spans="1:12" ht="12.75">
      <c r="A1087">
        <f t="shared" si="213"/>
        <v>2</v>
      </c>
      <c r="B1087" t="str">
        <f t="shared" si="214"/>
        <v>E</v>
      </c>
      <c r="C1087">
        <f t="shared" si="225"/>
        <v>9</v>
      </c>
      <c r="D1087">
        <f t="shared" si="226"/>
        <v>5</v>
      </c>
      <c r="E1087">
        <f t="shared" si="227"/>
        <v>2</v>
      </c>
      <c r="F1087">
        <f t="shared" si="228"/>
        <v>8</v>
      </c>
      <c r="K1087">
        <f>kredietrisico!S850</f>
        <v>0</v>
      </c>
      <c r="L1087">
        <f>kredietrisico!T850</f>
        <v>0</v>
      </c>
    </row>
    <row r="1088" spans="1:12" ht="12.75">
      <c r="A1088">
        <f t="shared" si="213"/>
        <v>2</v>
      </c>
      <c r="B1088" t="str">
        <f t="shared" si="214"/>
        <v>E</v>
      </c>
      <c r="C1088">
        <f t="shared" si="225"/>
        <v>9</v>
      </c>
      <c r="D1088">
        <f t="shared" si="226"/>
        <v>5</v>
      </c>
      <c r="E1088">
        <f t="shared" si="227"/>
        <v>2</v>
      </c>
      <c r="F1088">
        <f t="shared" si="228"/>
        <v>9</v>
      </c>
      <c r="K1088">
        <f>kredietrisico!S851</f>
        <v>0</v>
      </c>
      <c r="L1088">
        <f>kredietrisico!T851</f>
        <v>0</v>
      </c>
    </row>
    <row r="1089" spans="1:12" ht="12.75">
      <c r="A1089">
        <f t="shared" si="213"/>
        <v>2</v>
      </c>
      <c r="B1089" t="str">
        <f t="shared" si="214"/>
        <v>E</v>
      </c>
      <c r="C1089">
        <f t="shared" si="225"/>
        <v>9</v>
      </c>
      <c r="D1089">
        <f t="shared" si="226"/>
        <v>5</v>
      </c>
      <c r="E1089">
        <f t="shared" si="227"/>
        <v>2</v>
      </c>
      <c r="F1089">
        <f t="shared" si="228"/>
        <v>10</v>
      </c>
      <c r="K1089">
        <f>kredietrisico!S852</f>
        <v>0</v>
      </c>
      <c r="L1089">
        <f>kredietrisico!T852</f>
        <v>0</v>
      </c>
    </row>
    <row r="1090" spans="1:12" ht="12.75">
      <c r="A1090">
        <f t="shared" si="213"/>
        <v>2</v>
      </c>
      <c r="B1090" t="str">
        <f t="shared" si="214"/>
        <v>E</v>
      </c>
      <c r="C1090">
        <f t="shared" si="225"/>
        <v>9</v>
      </c>
      <c r="D1090">
        <f t="shared" si="226"/>
        <v>5</v>
      </c>
      <c r="E1090">
        <f t="shared" si="227"/>
        <v>2</v>
      </c>
      <c r="F1090">
        <f t="shared" si="228"/>
        <v>11</v>
      </c>
      <c r="K1090">
        <f>kredietrisico!S853</f>
        <v>0</v>
      </c>
      <c r="L1090">
        <f>kredietrisico!T853</f>
        <v>0</v>
      </c>
    </row>
    <row r="1091" spans="1:12" ht="12.75">
      <c r="A1091">
        <f t="shared" si="213"/>
        <v>2</v>
      </c>
      <c r="B1091" t="str">
        <f t="shared" si="214"/>
        <v>E</v>
      </c>
      <c r="C1091">
        <f t="shared" si="225"/>
        <v>9</v>
      </c>
      <c r="D1091">
        <f t="shared" si="226"/>
        <v>5</v>
      </c>
      <c r="E1091">
        <f t="shared" si="227"/>
        <v>2</v>
      </c>
      <c r="F1091">
        <f t="shared" si="228"/>
        <v>12</v>
      </c>
      <c r="K1091">
        <f>kredietrisico!S854</f>
        <v>0</v>
      </c>
      <c r="L1091">
        <f>kredietrisico!T854</f>
        <v>0</v>
      </c>
    </row>
    <row r="1092" spans="1:12" ht="12.75">
      <c r="A1092">
        <f aca="true" t="shared" si="229" ref="A1092:A1155">A1091</f>
        <v>2</v>
      </c>
      <c r="B1092" t="str">
        <f aca="true" t="shared" si="230" ref="B1092:B1155">B1091</f>
        <v>E</v>
      </c>
      <c r="C1092">
        <f t="shared" si="225"/>
        <v>9</v>
      </c>
      <c r="D1092">
        <f t="shared" si="226"/>
        <v>5</v>
      </c>
      <c r="E1092">
        <f t="shared" si="227"/>
        <v>2</v>
      </c>
      <c r="F1092">
        <f t="shared" si="228"/>
        <v>13</v>
      </c>
      <c r="K1092">
        <f>kredietrisico!S855</f>
        <v>0</v>
      </c>
      <c r="L1092">
        <f>kredietrisico!T855</f>
        <v>0</v>
      </c>
    </row>
    <row r="1093" spans="1:12" ht="12.75">
      <c r="A1093">
        <f t="shared" si="229"/>
        <v>2</v>
      </c>
      <c r="B1093" t="str">
        <f t="shared" si="230"/>
        <v>E</v>
      </c>
      <c r="C1093">
        <f t="shared" si="225"/>
        <v>9</v>
      </c>
      <c r="D1093">
        <f t="shared" si="226"/>
        <v>5</v>
      </c>
      <c r="E1093">
        <f t="shared" si="227"/>
        <v>2</v>
      </c>
      <c r="F1093">
        <f t="shared" si="228"/>
        <v>14</v>
      </c>
      <c r="K1093">
        <f>kredietrisico!S856</f>
        <v>0</v>
      </c>
      <c r="L1093">
        <f>kredietrisico!T856</f>
        <v>0</v>
      </c>
    </row>
    <row r="1094" spans="1:12" ht="12.75">
      <c r="A1094">
        <f t="shared" si="229"/>
        <v>2</v>
      </c>
      <c r="B1094" t="str">
        <f t="shared" si="230"/>
        <v>E</v>
      </c>
      <c r="C1094">
        <f t="shared" si="225"/>
        <v>9</v>
      </c>
      <c r="D1094">
        <f t="shared" si="226"/>
        <v>5</v>
      </c>
      <c r="E1094">
        <f t="shared" si="227"/>
        <v>2</v>
      </c>
      <c r="F1094">
        <f t="shared" si="228"/>
        <v>15</v>
      </c>
      <c r="K1094">
        <f>kredietrisico!S857</f>
        <v>0</v>
      </c>
      <c r="L1094">
        <f>kredietrisico!T857</f>
        <v>0</v>
      </c>
    </row>
    <row r="1095" spans="1:12" ht="12.75">
      <c r="A1095">
        <f t="shared" si="229"/>
        <v>2</v>
      </c>
      <c r="B1095" t="str">
        <f t="shared" si="230"/>
        <v>E</v>
      </c>
      <c r="C1095">
        <f t="shared" si="225"/>
        <v>9</v>
      </c>
      <c r="D1095">
        <f t="shared" si="226"/>
        <v>5</v>
      </c>
      <c r="E1095">
        <f t="shared" si="227"/>
        <v>2</v>
      </c>
      <c r="F1095">
        <f t="shared" si="228"/>
        <v>16</v>
      </c>
      <c r="K1095">
        <f>kredietrisico!S858</f>
        <v>0</v>
      </c>
      <c r="L1095">
        <f>kredietrisico!T858</f>
        <v>0</v>
      </c>
    </row>
    <row r="1096" spans="1:12" ht="12.75">
      <c r="A1096">
        <f t="shared" si="229"/>
        <v>2</v>
      </c>
      <c r="B1096" t="str">
        <f t="shared" si="230"/>
        <v>E</v>
      </c>
      <c r="C1096">
        <v>9</v>
      </c>
      <c r="D1096">
        <v>5</v>
      </c>
      <c r="E1096">
        <v>3</v>
      </c>
      <c r="F1096">
        <v>1</v>
      </c>
      <c r="K1096">
        <f>kredietrisico!S861</f>
        <v>0</v>
      </c>
      <c r="L1096">
        <f>kredietrisico!T861</f>
        <v>0</v>
      </c>
    </row>
    <row r="1097" spans="1:12" ht="12.75">
      <c r="A1097">
        <f t="shared" si="229"/>
        <v>2</v>
      </c>
      <c r="B1097" t="str">
        <f t="shared" si="230"/>
        <v>E</v>
      </c>
      <c r="C1097">
        <f aca="true" t="shared" si="231" ref="C1097:C1111">C1096</f>
        <v>9</v>
      </c>
      <c r="D1097">
        <f aca="true" t="shared" si="232" ref="D1097:D1111">D1096</f>
        <v>5</v>
      </c>
      <c r="E1097">
        <f aca="true" t="shared" si="233" ref="E1097:E1111">E1096</f>
        <v>3</v>
      </c>
      <c r="F1097">
        <f aca="true" t="shared" si="234" ref="F1097:F1111">F1096+1</f>
        <v>2</v>
      </c>
      <c r="K1097">
        <f>kredietrisico!S862</f>
        <v>0</v>
      </c>
      <c r="L1097">
        <f>kredietrisico!T862</f>
        <v>0</v>
      </c>
    </row>
    <row r="1098" spans="1:12" ht="12.75">
      <c r="A1098">
        <f t="shared" si="229"/>
        <v>2</v>
      </c>
      <c r="B1098" t="str">
        <f t="shared" si="230"/>
        <v>E</v>
      </c>
      <c r="C1098">
        <f t="shared" si="231"/>
        <v>9</v>
      </c>
      <c r="D1098">
        <f t="shared" si="232"/>
        <v>5</v>
      </c>
      <c r="E1098">
        <f t="shared" si="233"/>
        <v>3</v>
      </c>
      <c r="F1098">
        <f t="shared" si="234"/>
        <v>3</v>
      </c>
      <c r="K1098">
        <f>kredietrisico!S863</f>
        <v>0</v>
      </c>
      <c r="L1098">
        <f>kredietrisico!T863</f>
        <v>0</v>
      </c>
    </row>
    <row r="1099" spans="1:12" ht="12.75">
      <c r="A1099">
        <f t="shared" si="229"/>
        <v>2</v>
      </c>
      <c r="B1099" t="str">
        <f t="shared" si="230"/>
        <v>E</v>
      </c>
      <c r="C1099">
        <f t="shared" si="231"/>
        <v>9</v>
      </c>
      <c r="D1099">
        <f t="shared" si="232"/>
        <v>5</v>
      </c>
      <c r="E1099">
        <f t="shared" si="233"/>
        <v>3</v>
      </c>
      <c r="F1099">
        <f t="shared" si="234"/>
        <v>4</v>
      </c>
      <c r="K1099">
        <f>kredietrisico!S864</f>
        <v>0</v>
      </c>
      <c r="L1099">
        <f>kredietrisico!T864</f>
        <v>0</v>
      </c>
    </row>
    <row r="1100" spans="1:12" ht="12.75">
      <c r="A1100">
        <f t="shared" si="229"/>
        <v>2</v>
      </c>
      <c r="B1100" t="str">
        <f t="shared" si="230"/>
        <v>E</v>
      </c>
      <c r="C1100">
        <f t="shared" si="231"/>
        <v>9</v>
      </c>
      <c r="D1100">
        <f t="shared" si="232"/>
        <v>5</v>
      </c>
      <c r="E1100">
        <f t="shared" si="233"/>
        <v>3</v>
      </c>
      <c r="F1100">
        <f t="shared" si="234"/>
        <v>5</v>
      </c>
      <c r="K1100">
        <f>kredietrisico!S865</f>
        <v>0</v>
      </c>
      <c r="L1100">
        <f>kredietrisico!T865</f>
        <v>0</v>
      </c>
    </row>
    <row r="1101" spans="1:12" ht="12.75">
      <c r="A1101">
        <f t="shared" si="229"/>
        <v>2</v>
      </c>
      <c r="B1101" t="str">
        <f t="shared" si="230"/>
        <v>E</v>
      </c>
      <c r="C1101">
        <f t="shared" si="231"/>
        <v>9</v>
      </c>
      <c r="D1101">
        <f t="shared" si="232"/>
        <v>5</v>
      </c>
      <c r="E1101">
        <f t="shared" si="233"/>
        <v>3</v>
      </c>
      <c r="F1101">
        <f t="shared" si="234"/>
        <v>6</v>
      </c>
      <c r="K1101">
        <f>kredietrisico!S866</f>
        <v>0</v>
      </c>
      <c r="L1101">
        <f>kredietrisico!T866</f>
        <v>0</v>
      </c>
    </row>
    <row r="1102" spans="1:12" ht="12.75">
      <c r="A1102">
        <f t="shared" si="229"/>
        <v>2</v>
      </c>
      <c r="B1102" t="str">
        <f t="shared" si="230"/>
        <v>E</v>
      </c>
      <c r="C1102">
        <f t="shared" si="231"/>
        <v>9</v>
      </c>
      <c r="D1102">
        <f t="shared" si="232"/>
        <v>5</v>
      </c>
      <c r="E1102">
        <f t="shared" si="233"/>
        <v>3</v>
      </c>
      <c r="F1102">
        <f t="shared" si="234"/>
        <v>7</v>
      </c>
      <c r="K1102">
        <f>kredietrisico!S867</f>
        <v>0</v>
      </c>
      <c r="L1102">
        <f>kredietrisico!T867</f>
        <v>0</v>
      </c>
    </row>
    <row r="1103" spans="1:12" ht="12.75">
      <c r="A1103">
        <f t="shared" si="229"/>
        <v>2</v>
      </c>
      <c r="B1103" t="str">
        <f t="shared" si="230"/>
        <v>E</v>
      </c>
      <c r="C1103">
        <f t="shared" si="231"/>
        <v>9</v>
      </c>
      <c r="D1103">
        <f t="shared" si="232"/>
        <v>5</v>
      </c>
      <c r="E1103">
        <f t="shared" si="233"/>
        <v>3</v>
      </c>
      <c r="F1103">
        <f t="shared" si="234"/>
        <v>8</v>
      </c>
      <c r="K1103">
        <f>kredietrisico!S868</f>
        <v>0</v>
      </c>
      <c r="L1103">
        <f>kredietrisico!T868</f>
        <v>0</v>
      </c>
    </row>
    <row r="1104" spans="1:12" ht="12.75">
      <c r="A1104">
        <f t="shared" si="229"/>
        <v>2</v>
      </c>
      <c r="B1104" t="str">
        <f t="shared" si="230"/>
        <v>E</v>
      </c>
      <c r="C1104">
        <f t="shared" si="231"/>
        <v>9</v>
      </c>
      <c r="D1104">
        <f t="shared" si="232"/>
        <v>5</v>
      </c>
      <c r="E1104">
        <f t="shared" si="233"/>
        <v>3</v>
      </c>
      <c r="F1104">
        <f t="shared" si="234"/>
        <v>9</v>
      </c>
      <c r="K1104">
        <f>kredietrisico!S869</f>
        <v>0</v>
      </c>
      <c r="L1104">
        <f>kredietrisico!T869</f>
        <v>0</v>
      </c>
    </row>
    <row r="1105" spans="1:12" ht="12.75">
      <c r="A1105">
        <f t="shared" si="229"/>
        <v>2</v>
      </c>
      <c r="B1105" t="str">
        <f t="shared" si="230"/>
        <v>E</v>
      </c>
      <c r="C1105">
        <f t="shared" si="231"/>
        <v>9</v>
      </c>
      <c r="D1105">
        <f t="shared" si="232"/>
        <v>5</v>
      </c>
      <c r="E1105">
        <f t="shared" si="233"/>
        <v>3</v>
      </c>
      <c r="F1105">
        <f t="shared" si="234"/>
        <v>10</v>
      </c>
      <c r="K1105">
        <f>kredietrisico!S870</f>
        <v>0</v>
      </c>
      <c r="L1105">
        <f>kredietrisico!T870</f>
        <v>0</v>
      </c>
    </row>
    <row r="1106" spans="1:12" ht="12.75">
      <c r="A1106">
        <f t="shared" si="229"/>
        <v>2</v>
      </c>
      <c r="B1106" t="str">
        <f t="shared" si="230"/>
        <v>E</v>
      </c>
      <c r="C1106">
        <f t="shared" si="231"/>
        <v>9</v>
      </c>
      <c r="D1106">
        <f t="shared" si="232"/>
        <v>5</v>
      </c>
      <c r="E1106">
        <f t="shared" si="233"/>
        <v>3</v>
      </c>
      <c r="F1106">
        <f t="shared" si="234"/>
        <v>11</v>
      </c>
      <c r="K1106">
        <f>kredietrisico!S871</f>
        <v>0</v>
      </c>
      <c r="L1106">
        <f>kredietrisico!T871</f>
        <v>0</v>
      </c>
    </row>
    <row r="1107" spans="1:12" ht="12.75">
      <c r="A1107">
        <f t="shared" si="229"/>
        <v>2</v>
      </c>
      <c r="B1107" t="str">
        <f t="shared" si="230"/>
        <v>E</v>
      </c>
      <c r="C1107">
        <f t="shared" si="231"/>
        <v>9</v>
      </c>
      <c r="D1107">
        <f t="shared" si="232"/>
        <v>5</v>
      </c>
      <c r="E1107">
        <f t="shared" si="233"/>
        <v>3</v>
      </c>
      <c r="F1107">
        <f t="shared" si="234"/>
        <v>12</v>
      </c>
      <c r="K1107">
        <f>kredietrisico!S872</f>
        <v>0</v>
      </c>
      <c r="L1107">
        <f>kredietrisico!T872</f>
        <v>0</v>
      </c>
    </row>
    <row r="1108" spans="1:12" ht="12.75">
      <c r="A1108">
        <f t="shared" si="229"/>
        <v>2</v>
      </c>
      <c r="B1108" t="str">
        <f t="shared" si="230"/>
        <v>E</v>
      </c>
      <c r="C1108">
        <f t="shared" si="231"/>
        <v>9</v>
      </c>
      <c r="D1108">
        <f t="shared" si="232"/>
        <v>5</v>
      </c>
      <c r="E1108">
        <f t="shared" si="233"/>
        <v>3</v>
      </c>
      <c r="F1108">
        <f t="shared" si="234"/>
        <v>13</v>
      </c>
      <c r="K1108">
        <f>kredietrisico!S873</f>
        <v>0</v>
      </c>
      <c r="L1108">
        <f>kredietrisico!T873</f>
        <v>0</v>
      </c>
    </row>
    <row r="1109" spans="1:12" ht="12.75">
      <c r="A1109">
        <f t="shared" si="229"/>
        <v>2</v>
      </c>
      <c r="B1109" t="str">
        <f t="shared" si="230"/>
        <v>E</v>
      </c>
      <c r="C1109">
        <f t="shared" si="231"/>
        <v>9</v>
      </c>
      <c r="D1109">
        <f t="shared" si="232"/>
        <v>5</v>
      </c>
      <c r="E1109">
        <f t="shared" si="233"/>
        <v>3</v>
      </c>
      <c r="F1109">
        <f t="shared" si="234"/>
        <v>14</v>
      </c>
      <c r="K1109">
        <f>kredietrisico!S874</f>
        <v>0</v>
      </c>
      <c r="L1109">
        <f>kredietrisico!T874</f>
        <v>0</v>
      </c>
    </row>
    <row r="1110" spans="1:12" ht="12.75">
      <c r="A1110">
        <f t="shared" si="229"/>
        <v>2</v>
      </c>
      <c r="B1110" t="str">
        <f t="shared" si="230"/>
        <v>E</v>
      </c>
      <c r="C1110">
        <f t="shared" si="231"/>
        <v>9</v>
      </c>
      <c r="D1110">
        <f t="shared" si="232"/>
        <v>5</v>
      </c>
      <c r="E1110">
        <f t="shared" si="233"/>
        <v>3</v>
      </c>
      <c r="F1110">
        <f t="shared" si="234"/>
        <v>15</v>
      </c>
      <c r="K1110">
        <f>kredietrisico!S875</f>
        <v>0</v>
      </c>
      <c r="L1110">
        <f>kredietrisico!T875</f>
        <v>0</v>
      </c>
    </row>
    <row r="1111" spans="1:12" ht="12.75">
      <c r="A1111">
        <f t="shared" si="229"/>
        <v>2</v>
      </c>
      <c r="B1111" t="str">
        <f t="shared" si="230"/>
        <v>E</v>
      </c>
      <c r="C1111">
        <f t="shared" si="231"/>
        <v>9</v>
      </c>
      <c r="D1111">
        <f t="shared" si="232"/>
        <v>5</v>
      </c>
      <c r="E1111">
        <f t="shared" si="233"/>
        <v>3</v>
      </c>
      <c r="F1111">
        <f t="shared" si="234"/>
        <v>16</v>
      </c>
      <c r="K1111">
        <f>kredietrisico!S876</f>
        <v>0</v>
      </c>
      <c r="L1111">
        <f>kredietrisico!T876</f>
        <v>0</v>
      </c>
    </row>
    <row r="1112" spans="1:12" ht="12.75">
      <c r="A1112">
        <f t="shared" si="229"/>
        <v>2</v>
      </c>
      <c r="B1112" t="str">
        <f t="shared" si="230"/>
        <v>E</v>
      </c>
      <c r="C1112">
        <v>9</v>
      </c>
      <c r="D1112">
        <v>6</v>
      </c>
      <c r="E1112">
        <v>1</v>
      </c>
      <c r="K1112">
        <f>kredietrisico!S881</f>
        <v>0</v>
      </c>
      <c r="L1112">
        <f>kredietrisico!T881</f>
        <v>0</v>
      </c>
    </row>
    <row r="1113" spans="1:12" ht="12.75">
      <c r="A1113">
        <f t="shared" si="229"/>
        <v>2</v>
      </c>
      <c r="B1113" t="str">
        <f t="shared" si="230"/>
        <v>E</v>
      </c>
      <c r="C1113">
        <f aca="true" t="shared" si="235" ref="C1113:C1127">C1112</f>
        <v>9</v>
      </c>
      <c r="D1113">
        <f aca="true" t="shared" si="236" ref="D1113:D1127">D1112</f>
        <v>6</v>
      </c>
      <c r="E1113">
        <f aca="true" t="shared" si="237" ref="E1113:E1127">E1112+1</f>
        <v>2</v>
      </c>
      <c r="K1113">
        <f>kredietrisico!S882</f>
        <v>0</v>
      </c>
      <c r="L1113">
        <f>kredietrisico!T882</f>
        <v>0</v>
      </c>
    </row>
    <row r="1114" spans="1:12" ht="12.75">
      <c r="A1114">
        <f t="shared" si="229"/>
        <v>2</v>
      </c>
      <c r="B1114" t="str">
        <f t="shared" si="230"/>
        <v>E</v>
      </c>
      <c r="C1114">
        <f t="shared" si="235"/>
        <v>9</v>
      </c>
      <c r="D1114">
        <f t="shared" si="236"/>
        <v>6</v>
      </c>
      <c r="E1114">
        <f t="shared" si="237"/>
        <v>3</v>
      </c>
      <c r="K1114">
        <f>kredietrisico!S883</f>
        <v>0</v>
      </c>
      <c r="L1114">
        <f>kredietrisico!T883</f>
        <v>0</v>
      </c>
    </row>
    <row r="1115" spans="1:12" ht="12.75">
      <c r="A1115">
        <f t="shared" si="229"/>
        <v>2</v>
      </c>
      <c r="B1115" t="str">
        <f t="shared" si="230"/>
        <v>E</v>
      </c>
      <c r="C1115">
        <f t="shared" si="235"/>
        <v>9</v>
      </c>
      <c r="D1115">
        <f t="shared" si="236"/>
        <v>6</v>
      </c>
      <c r="E1115">
        <f t="shared" si="237"/>
        <v>4</v>
      </c>
      <c r="K1115">
        <f>kredietrisico!S884</f>
        <v>0</v>
      </c>
      <c r="L1115">
        <f>kredietrisico!T884</f>
        <v>0</v>
      </c>
    </row>
    <row r="1116" spans="1:12" ht="12.75">
      <c r="A1116">
        <f t="shared" si="229"/>
        <v>2</v>
      </c>
      <c r="B1116" t="str">
        <f t="shared" si="230"/>
        <v>E</v>
      </c>
      <c r="C1116">
        <f t="shared" si="235"/>
        <v>9</v>
      </c>
      <c r="D1116">
        <f t="shared" si="236"/>
        <v>6</v>
      </c>
      <c r="E1116">
        <f t="shared" si="237"/>
        <v>5</v>
      </c>
      <c r="K1116">
        <f>kredietrisico!S885</f>
        <v>0</v>
      </c>
      <c r="L1116">
        <f>kredietrisico!T885</f>
        <v>0</v>
      </c>
    </row>
    <row r="1117" spans="1:12" ht="12.75">
      <c r="A1117">
        <f t="shared" si="229"/>
        <v>2</v>
      </c>
      <c r="B1117" t="str">
        <f t="shared" si="230"/>
        <v>E</v>
      </c>
      <c r="C1117">
        <f t="shared" si="235"/>
        <v>9</v>
      </c>
      <c r="D1117">
        <f t="shared" si="236"/>
        <v>6</v>
      </c>
      <c r="E1117">
        <f t="shared" si="237"/>
        <v>6</v>
      </c>
      <c r="K1117">
        <f>kredietrisico!S886</f>
        <v>0</v>
      </c>
      <c r="L1117">
        <f>kredietrisico!T886</f>
        <v>0</v>
      </c>
    </row>
    <row r="1118" spans="1:12" ht="12.75">
      <c r="A1118">
        <f t="shared" si="229"/>
        <v>2</v>
      </c>
      <c r="B1118" t="str">
        <f t="shared" si="230"/>
        <v>E</v>
      </c>
      <c r="C1118">
        <f t="shared" si="235"/>
        <v>9</v>
      </c>
      <c r="D1118">
        <f t="shared" si="236"/>
        <v>6</v>
      </c>
      <c r="E1118">
        <f t="shared" si="237"/>
        <v>7</v>
      </c>
      <c r="K1118">
        <f>kredietrisico!S887</f>
        <v>0</v>
      </c>
      <c r="L1118">
        <f>kredietrisico!T887</f>
        <v>0</v>
      </c>
    </row>
    <row r="1119" spans="1:12" ht="12.75">
      <c r="A1119">
        <f t="shared" si="229"/>
        <v>2</v>
      </c>
      <c r="B1119" t="str">
        <f t="shared" si="230"/>
        <v>E</v>
      </c>
      <c r="C1119">
        <f t="shared" si="235"/>
        <v>9</v>
      </c>
      <c r="D1119">
        <f t="shared" si="236"/>
        <v>6</v>
      </c>
      <c r="E1119">
        <f t="shared" si="237"/>
        <v>8</v>
      </c>
      <c r="K1119">
        <f>kredietrisico!S888</f>
        <v>0</v>
      </c>
      <c r="L1119">
        <f>kredietrisico!T888</f>
        <v>0</v>
      </c>
    </row>
    <row r="1120" spans="1:12" ht="12.75">
      <c r="A1120">
        <f t="shared" si="229"/>
        <v>2</v>
      </c>
      <c r="B1120" t="str">
        <f t="shared" si="230"/>
        <v>E</v>
      </c>
      <c r="C1120">
        <f t="shared" si="235"/>
        <v>9</v>
      </c>
      <c r="D1120">
        <f t="shared" si="236"/>
        <v>6</v>
      </c>
      <c r="E1120">
        <f t="shared" si="237"/>
        <v>9</v>
      </c>
      <c r="K1120">
        <f>kredietrisico!S889</f>
        <v>0</v>
      </c>
      <c r="L1120">
        <f>kredietrisico!T889</f>
        <v>0</v>
      </c>
    </row>
    <row r="1121" spans="1:12" ht="12.75">
      <c r="A1121">
        <f t="shared" si="229"/>
        <v>2</v>
      </c>
      <c r="B1121" t="str">
        <f t="shared" si="230"/>
        <v>E</v>
      </c>
      <c r="C1121">
        <f t="shared" si="235"/>
        <v>9</v>
      </c>
      <c r="D1121">
        <f t="shared" si="236"/>
        <v>6</v>
      </c>
      <c r="E1121">
        <f t="shared" si="237"/>
        <v>10</v>
      </c>
      <c r="K1121">
        <f>kredietrisico!S890</f>
        <v>0</v>
      </c>
      <c r="L1121">
        <f>kredietrisico!T890</f>
        <v>0</v>
      </c>
    </row>
    <row r="1122" spans="1:12" ht="12.75">
      <c r="A1122">
        <f t="shared" si="229"/>
        <v>2</v>
      </c>
      <c r="B1122" t="str">
        <f t="shared" si="230"/>
        <v>E</v>
      </c>
      <c r="C1122">
        <f t="shared" si="235"/>
        <v>9</v>
      </c>
      <c r="D1122">
        <f t="shared" si="236"/>
        <v>6</v>
      </c>
      <c r="E1122">
        <f t="shared" si="237"/>
        <v>11</v>
      </c>
      <c r="K1122">
        <f>kredietrisico!S891</f>
        <v>0</v>
      </c>
      <c r="L1122">
        <f>kredietrisico!T891</f>
        <v>0</v>
      </c>
    </row>
    <row r="1123" spans="1:12" ht="12.75">
      <c r="A1123">
        <f t="shared" si="229"/>
        <v>2</v>
      </c>
      <c r="B1123" t="str">
        <f t="shared" si="230"/>
        <v>E</v>
      </c>
      <c r="C1123">
        <f t="shared" si="235"/>
        <v>9</v>
      </c>
      <c r="D1123">
        <f t="shared" si="236"/>
        <v>6</v>
      </c>
      <c r="E1123">
        <f t="shared" si="237"/>
        <v>12</v>
      </c>
      <c r="K1123">
        <f>kredietrisico!S892</f>
        <v>0</v>
      </c>
      <c r="L1123">
        <f>kredietrisico!T892</f>
        <v>0</v>
      </c>
    </row>
    <row r="1124" spans="1:12" ht="12.75">
      <c r="A1124">
        <f t="shared" si="229"/>
        <v>2</v>
      </c>
      <c r="B1124" t="str">
        <f t="shared" si="230"/>
        <v>E</v>
      </c>
      <c r="C1124">
        <f t="shared" si="235"/>
        <v>9</v>
      </c>
      <c r="D1124">
        <f t="shared" si="236"/>
        <v>6</v>
      </c>
      <c r="E1124">
        <f t="shared" si="237"/>
        <v>13</v>
      </c>
      <c r="K1124">
        <f>kredietrisico!S893</f>
        <v>0</v>
      </c>
      <c r="L1124">
        <f>kredietrisico!T893</f>
        <v>0</v>
      </c>
    </row>
    <row r="1125" spans="1:12" ht="12.75">
      <c r="A1125">
        <f t="shared" si="229"/>
        <v>2</v>
      </c>
      <c r="B1125" t="str">
        <f t="shared" si="230"/>
        <v>E</v>
      </c>
      <c r="C1125">
        <f t="shared" si="235"/>
        <v>9</v>
      </c>
      <c r="D1125">
        <f t="shared" si="236"/>
        <v>6</v>
      </c>
      <c r="E1125">
        <f t="shared" si="237"/>
        <v>14</v>
      </c>
      <c r="K1125">
        <f>kredietrisico!S894</f>
        <v>0</v>
      </c>
      <c r="L1125">
        <f>kredietrisico!T894</f>
        <v>0</v>
      </c>
    </row>
    <row r="1126" spans="1:12" ht="12.75">
      <c r="A1126">
        <f t="shared" si="229"/>
        <v>2</v>
      </c>
      <c r="B1126" t="str">
        <f t="shared" si="230"/>
        <v>E</v>
      </c>
      <c r="C1126">
        <f t="shared" si="235"/>
        <v>9</v>
      </c>
      <c r="D1126">
        <f t="shared" si="236"/>
        <v>6</v>
      </c>
      <c r="E1126">
        <f t="shared" si="237"/>
        <v>15</v>
      </c>
      <c r="K1126">
        <f>kredietrisico!S895</f>
        <v>0</v>
      </c>
      <c r="L1126">
        <f>kredietrisico!T895</f>
        <v>0</v>
      </c>
    </row>
    <row r="1127" spans="1:12" ht="12.75">
      <c r="A1127">
        <f t="shared" si="229"/>
        <v>2</v>
      </c>
      <c r="B1127" t="str">
        <f t="shared" si="230"/>
        <v>E</v>
      </c>
      <c r="C1127">
        <f t="shared" si="235"/>
        <v>9</v>
      </c>
      <c r="D1127">
        <f t="shared" si="236"/>
        <v>6</v>
      </c>
      <c r="E1127">
        <f t="shared" si="237"/>
        <v>16</v>
      </c>
      <c r="K1127">
        <f>kredietrisico!S896</f>
        <v>0</v>
      </c>
      <c r="L1127">
        <f>kredietrisico!T896</f>
        <v>0</v>
      </c>
    </row>
    <row r="1128" spans="1:12" ht="12.75">
      <c r="A1128">
        <f t="shared" si="229"/>
        <v>2</v>
      </c>
      <c r="B1128" t="str">
        <f t="shared" si="230"/>
        <v>E</v>
      </c>
      <c r="C1128">
        <v>9</v>
      </c>
      <c r="D1128">
        <v>7</v>
      </c>
      <c r="E1128">
        <v>1</v>
      </c>
      <c r="K1128">
        <f>kredietrisico!S899</f>
        <v>0</v>
      </c>
      <c r="L1128">
        <f>kredietrisico!T899</f>
        <v>0</v>
      </c>
    </row>
    <row r="1129" spans="1:12" ht="12.75">
      <c r="A1129">
        <f t="shared" si="229"/>
        <v>2</v>
      </c>
      <c r="B1129" t="str">
        <f t="shared" si="230"/>
        <v>E</v>
      </c>
      <c r="C1129">
        <f aca="true" t="shared" si="238" ref="C1129:C1143">C1128</f>
        <v>9</v>
      </c>
      <c r="D1129">
        <f aca="true" t="shared" si="239" ref="D1129:D1143">D1128</f>
        <v>7</v>
      </c>
      <c r="E1129">
        <f aca="true" t="shared" si="240" ref="E1129:E1143">E1128+1</f>
        <v>2</v>
      </c>
      <c r="K1129">
        <f>kredietrisico!S900</f>
        <v>0</v>
      </c>
      <c r="L1129">
        <f>kredietrisico!T900</f>
        <v>0</v>
      </c>
    </row>
    <row r="1130" spans="1:12" ht="12.75">
      <c r="A1130">
        <f t="shared" si="229"/>
        <v>2</v>
      </c>
      <c r="B1130" t="str">
        <f t="shared" si="230"/>
        <v>E</v>
      </c>
      <c r="C1130">
        <f t="shared" si="238"/>
        <v>9</v>
      </c>
      <c r="D1130">
        <f t="shared" si="239"/>
        <v>7</v>
      </c>
      <c r="E1130">
        <f t="shared" si="240"/>
        <v>3</v>
      </c>
      <c r="K1130">
        <f>kredietrisico!S901</f>
        <v>0</v>
      </c>
      <c r="L1130">
        <f>kredietrisico!T901</f>
        <v>0</v>
      </c>
    </row>
    <row r="1131" spans="1:12" ht="12.75">
      <c r="A1131">
        <f t="shared" si="229"/>
        <v>2</v>
      </c>
      <c r="B1131" t="str">
        <f t="shared" si="230"/>
        <v>E</v>
      </c>
      <c r="C1131">
        <f t="shared" si="238"/>
        <v>9</v>
      </c>
      <c r="D1131">
        <f t="shared" si="239"/>
        <v>7</v>
      </c>
      <c r="E1131">
        <f t="shared" si="240"/>
        <v>4</v>
      </c>
      <c r="K1131">
        <f>kredietrisico!S902</f>
        <v>0</v>
      </c>
      <c r="L1131">
        <f>kredietrisico!T902</f>
        <v>0</v>
      </c>
    </row>
    <row r="1132" spans="1:12" ht="12.75">
      <c r="A1132">
        <f t="shared" si="229"/>
        <v>2</v>
      </c>
      <c r="B1132" t="str">
        <f t="shared" si="230"/>
        <v>E</v>
      </c>
      <c r="C1132">
        <f t="shared" si="238"/>
        <v>9</v>
      </c>
      <c r="D1132">
        <f t="shared" si="239"/>
        <v>7</v>
      </c>
      <c r="E1132">
        <f t="shared" si="240"/>
        <v>5</v>
      </c>
      <c r="K1132">
        <f>kredietrisico!S903</f>
        <v>0</v>
      </c>
      <c r="L1132">
        <f>kredietrisico!T903</f>
        <v>0</v>
      </c>
    </row>
    <row r="1133" spans="1:12" ht="12.75">
      <c r="A1133">
        <f t="shared" si="229"/>
        <v>2</v>
      </c>
      <c r="B1133" t="str">
        <f t="shared" si="230"/>
        <v>E</v>
      </c>
      <c r="C1133">
        <f t="shared" si="238"/>
        <v>9</v>
      </c>
      <c r="D1133">
        <f t="shared" si="239"/>
        <v>7</v>
      </c>
      <c r="E1133">
        <f t="shared" si="240"/>
        <v>6</v>
      </c>
      <c r="K1133">
        <f>kredietrisico!S904</f>
        <v>0</v>
      </c>
      <c r="L1133">
        <f>kredietrisico!T904</f>
        <v>0</v>
      </c>
    </row>
    <row r="1134" spans="1:12" ht="12.75">
      <c r="A1134">
        <f t="shared" si="229"/>
        <v>2</v>
      </c>
      <c r="B1134" t="str">
        <f t="shared" si="230"/>
        <v>E</v>
      </c>
      <c r="C1134">
        <f t="shared" si="238"/>
        <v>9</v>
      </c>
      <c r="D1134">
        <f t="shared" si="239"/>
        <v>7</v>
      </c>
      <c r="E1134">
        <f t="shared" si="240"/>
        <v>7</v>
      </c>
      <c r="K1134">
        <f>kredietrisico!S905</f>
        <v>0</v>
      </c>
      <c r="L1134">
        <f>kredietrisico!T905</f>
        <v>0</v>
      </c>
    </row>
    <row r="1135" spans="1:12" ht="12.75">
      <c r="A1135">
        <f t="shared" si="229"/>
        <v>2</v>
      </c>
      <c r="B1135" t="str">
        <f t="shared" si="230"/>
        <v>E</v>
      </c>
      <c r="C1135">
        <f t="shared" si="238"/>
        <v>9</v>
      </c>
      <c r="D1135">
        <f t="shared" si="239"/>
        <v>7</v>
      </c>
      <c r="E1135">
        <f t="shared" si="240"/>
        <v>8</v>
      </c>
      <c r="K1135">
        <f>kredietrisico!S906</f>
        <v>0</v>
      </c>
      <c r="L1135">
        <f>kredietrisico!T906</f>
        <v>0</v>
      </c>
    </row>
    <row r="1136" spans="1:12" ht="12.75">
      <c r="A1136">
        <f t="shared" si="229"/>
        <v>2</v>
      </c>
      <c r="B1136" t="str">
        <f t="shared" si="230"/>
        <v>E</v>
      </c>
      <c r="C1136">
        <f t="shared" si="238"/>
        <v>9</v>
      </c>
      <c r="D1136">
        <f t="shared" si="239"/>
        <v>7</v>
      </c>
      <c r="E1136">
        <f t="shared" si="240"/>
        <v>9</v>
      </c>
      <c r="K1136">
        <f>kredietrisico!S907</f>
        <v>0</v>
      </c>
      <c r="L1136">
        <f>kredietrisico!T907</f>
        <v>0</v>
      </c>
    </row>
    <row r="1137" spans="1:12" ht="12.75">
      <c r="A1137">
        <f t="shared" si="229"/>
        <v>2</v>
      </c>
      <c r="B1137" t="str">
        <f t="shared" si="230"/>
        <v>E</v>
      </c>
      <c r="C1137">
        <f t="shared" si="238"/>
        <v>9</v>
      </c>
      <c r="D1137">
        <f t="shared" si="239"/>
        <v>7</v>
      </c>
      <c r="E1137">
        <f t="shared" si="240"/>
        <v>10</v>
      </c>
      <c r="K1137">
        <f>kredietrisico!S908</f>
        <v>0</v>
      </c>
      <c r="L1137">
        <f>kredietrisico!T908</f>
        <v>0</v>
      </c>
    </row>
    <row r="1138" spans="1:12" ht="12.75">
      <c r="A1138">
        <f t="shared" si="229"/>
        <v>2</v>
      </c>
      <c r="B1138" t="str">
        <f t="shared" si="230"/>
        <v>E</v>
      </c>
      <c r="C1138">
        <f t="shared" si="238"/>
        <v>9</v>
      </c>
      <c r="D1138">
        <f t="shared" si="239"/>
        <v>7</v>
      </c>
      <c r="E1138">
        <f t="shared" si="240"/>
        <v>11</v>
      </c>
      <c r="K1138">
        <f>kredietrisico!S909</f>
        <v>0</v>
      </c>
      <c r="L1138">
        <f>kredietrisico!T909</f>
        <v>0</v>
      </c>
    </row>
    <row r="1139" spans="1:12" ht="12.75">
      <c r="A1139">
        <f t="shared" si="229"/>
        <v>2</v>
      </c>
      <c r="B1139" t="str">
        <f t="shared" si="230"/>
        <v>E</v>
      </c>
      <c r="C1139">
        <f t="shared" si="238"/>
        <v>9</v>
      </c>
      <c r="D1139">
        <f t="shared" si="239"/>
        <v>7</v>
      </c>
      <c r="E1139">
        <f t="shared" si="240"/>
        <v>12</v>
      </c>
      <c r="K1139">
        <f>kredietrisico!S910</f>
        <v>0</v>
      </c>
      <c r="L1139">
        <f>kredietrisico!T910</f>
        <v>0</v>
      </c>
    </row>
    <row r="1140" spans="1:12" ht="12.75">
      <c r="A1140">
        <f t="shared" si="229"/>
        <v>2</v>
      </c>
      <c r="B1140" t="str">
        <f t="shared" si="230"/>
        <v>E</v>
      </c>
      <c r="C1140">
        <f t="shared" si="238"/>
        <v>9</v>
      </c>
      <c r="D1140">
        <f t="shared" si="239"/>
        <v>7</v>
      </c>
      <c r="E1140">
        <f t="shared" si="240"/>
        <v>13</v>
      </c>
      <c r="K1140">
        <f>kredietrisico!S911</f>
        <v>0</v>
      </c>
      <c r="L1140">
        <f>kredietrisico!T911</f>
        <v>0</v>
      </c>
    </row>
    <row r="1141" spans="1:12" ht="12.75">
      <c r="A1141">
        <f t="shared" si="229"/>
        <v>2</v>
      </c>
      <c r="B1141" t="str">
        <f t="shared" si="230"/>
        <v>E</v>
      </c>
      <c r="C1141">
        <f t="shared" si="238"/>
        <v>9</v>
      </c>
      <c r="D1141">
        <f t="shared" si="239"/>
        <v>7</v>
      </c>
      <c r="E1141">
        <f t="shared" si="240"/>
        <v>14</v>
      </c>
      <c r="K1141">
        <f>kredietrisico!S912</f>
        <v>0</v>
      </c>
      <c r="L1141">
        <f>kredietrisico!T912</f>
        <v>0</v>
      </c>
    </row>
    <row r="1142" spans="1:12" ht="12.75">
      <c r="A1142">
        <f t="shared" si="229"/>
        <v>2</v>
      </c>
      <c r="B1142" t="str">
        <f t="shared" si="230"/>
        <v>E</v>
      </c>
      <c r="C1142">
        <f t="shared" si="238"/>
        <v>9</v>
      </c>
      <c r="D1142">
        <f t="shared" si="239"/>
        <v>7</v>
      </c>
      <c r="E1142">
        <f t="shared" si="240"/>
        <v>15</v>
      </c>
      <c r="K1142">
        <f>kredietrisico!S913</f>
        <v>0</v>
      </c>
      <c r="L1142">
        <f>kredietrisico!T913</f>
        <v>0</v>
      </c>
    </row>
    <row r="1143" spans="1:12" ht="12.75">
      <c r="A1143">
        <f t="shared" si="229"/>
        <v>2</v>
      </c>
      <c r="B1143" t="str">
        <f t="shared" si="230"/>
        <v>E</v>
      </c>
      <c r="C1143">
        <f t="shared" si="238"/>
        <v>9</v>
      </c>
      <c r="D1143">
        <f t="shared" si="239"/>
        <v>7</v>
      </c>
      <c r="E1143">
        <f t="shared" si="240"/>
        <v>16</v>
      </c>
      <c r="K1143">
        <f>kredietrisico!S914</f>
        <v>0</v>
      </c>
      <c r="L1143">
        <f>kredietrisico!T914</f>
        <v>0</v>
      </c>
    </row>
    <row r="1144" spans="1:12" ht="12.75">
      <c r="A1144">
        <f t="shared" si="229"/>
        <v>2</v>
      </c>
      <c r="B1144" t="str">
        <f t="shared" si="230"/>
        <v>E</v>
      </c>
      <c r="C1144">
        <v>9</v>
      </c>
      <c r="D1144">
        <v>8</v>
      </c>
      <c r="E1144">
        <v>1</v>
      </c>
      <c r="K1144">
        <f>kredietrisico!S917</f>
        <v>0</v>
      </c>
      <c r="L1144">
        <f>kredietrisico!T917</f>
        <v>0</v>
      </c>
    </row>
    <row r="1145" spans="1:12" ht="12.75">
      <c r="A1145">
        <f t="shared" si="229"/>
        <v>2</v>
      </c>
      <c r="B1145" t="str">
        <f t="shared" si="230"/>
        <v>E</v>
      </c>
      <c r="C1145">
        <f aca="true" t="shared" si="241" ref="C1145:C1159">C1144</f>
        <v>9</v>
      </c>
      <c r="D1145">
        <f aca="true" t="shared" si="242" ref="D1145:D1159">D1144</f>
        <v>8</v>
      </c>
      <c r="E1145">
        <f aca="true" t="shared" si="243" ref="E1145:E1159">E1144+1</f>
        <v>2</v>
      </c>
      <c r="K1145">
        <f>kredietrisico!S918</f>
        <v>0</v>
      </c>
      <c r="L1145">
        <f>kredietrisico!T918</f>
        <v>0</v>
      </c>
    </row>
    <row r="1146" spans="1:12" ht="12.75">
      <c r="A1146">
        <f t="shared" si="229"/>
        <v>2</v>
      </c>
      <c r="B1146" t="str">
        <f t="shared" si="230"/>
        <v>E</v>
      </c>
      <c r="C1146">
        <f t="shared" si="241"/>
        <v>9</v>
      </c>
      <c r="D1146">
        <f t="shared" si="242"/>
        <v>8</v>
      </c>
      <c r="E1146">
        <f t="shared" si="243"/>
        <v>3</v>
      </c>
      <c r="K1146">
        <f>kredietrisico!S919</f>
        <v>0</v>
      </c>
      <c r="L1146">
        <f>kredietrisico!T919</f>
        <v>0</v>
      </c>
    </row>
    <row r="1147" spans="1:12" ht="12.75">
      <c r="A1147">
        <f t="shared" si="229"/>
        <v>2</v>
      </c>
      <c r="B1147" t="str">
        <f t="shared" si="230"/>
        <v>E</v>
      </c>
      <c r="C1147">
        <f t="shared" si="241"/>
        <v>9</v>
      </c>
      <c r="D1147">
        <f t="shared" si="242"/>
        <v>8</v>
      </c>
      <c r="E1147">
        <f t="shared" si="243"/>
        <v>4</v>
      </c>
      <c r="K1147">
        <f>kredietrisico!S920</f>
        <v>0</v>
      </c>
      <c r="L1147">
        <f>kredietrisico!T920</f>
        <v>0</v>
      </c>
    </row>
    <row r="1148" spans="1:12" ht="12.75">
      <c r="A1148">
        <f t="shared" si="229"/>
        <v>2</v>
      </c>
      <c r="B1148" t="str">
        <f t="shared" si="230"/>
        <v>E</v>
      </c>
      <c r="C1148">
        <f t="shared" si="241"/>
        <v>9</v>
      </c>
      <c r="D1148">
        <f t="shared" si="242"/>
        <v>8</v>
      </c>
      <c r="E1148">
        <f t="shared" si="243"/>
        <v>5</v>
      </c>
      <c r="K1148">
        <f>kredietrisico!S921</f>
        <v>0</v>
      </c>
      <c r="L1148">
        <f>kredietrisico!T921</f>
        <v>0</v>
      </c>
    </row>
    <row r="1149" spans="1:12" ht="12.75">
      <c r="A1149">
        <f t="shared" si="229"/>
        <v>2</v>
      </c>
      <c r="B1149" t="str">
        <f t="shared" si="230"/>
        <v>E</v>
      </c>
      <c r="C1149">
        <f t="shared" si="241"/>
        <v>9</v>
      </c>
      <c r="D1149">
        <f t="shared" si="242"/>
        <v>8</v>
      </c>
      <c r="E1149">
        <f t="shared" si="243"/>
        <v>6</v>
      </c>
      <c r="K1149">
        <f>kredietrisico!S922</f>
        <v>0</v>
      </c>
      <c r="L1149">
        <f>kredietrisico!T922</f>
        <v>0</v>
      </c>
    </row>
    <row r="1150" spans="1:12" ht="12.75">
      <c r="A1150">
        <f t="shared" si="229"/>
        <v>2</v>
      </c>
      <c r="B1150" t="str">
        <f t="shared" si="230"/>
        <v>E</v>
      </c>
      <c r="C1150">
        <f t="shared" si="241"/>
        <v>9</v>
      </c>
      <c r="D1150">
        <f t="shared" si="242"/>
        <v>8</v>
      </c>
      <c r="E1150">
        <f t="shared" si="243"/>
        <v>7</v>
      </c>
      <c r="K1150">
        <f>kredietrisico!S923</f>
        <v>0</v>
      </c>
      <c r="L1150">
        <f>kredietrisico!T923</f>
        <v>0</v>
      </c>
    </row>
    <row r="1151" spans="1:12" ht="12.75">
      <c r="A1151">
        <f t="shared" si="229"/>
        <v>2</v>
      </c>
      <c r="B1151" t="str">
        <f t="shared" si="230"/>
        <v>E</v>
      </c>
      <c r="C1151">
        <f t="shared" si="241"/>
        <v>9</v>
      </c>
      <c r="D1151">
        <f t="shared" si="242"/>
        <v>8</v>
      </c>
      <c r="E1151">
        <f t="shared" si="243"/>
        <v>8</v>
      </c>
      <c r="K1151">
        <f>kredietrisico!S924</f>
        <v>0</v>
      </c>
      <c r="L1151">
        <f>kredietrisico!T924</f>
        <v>0</v>
      </c>
    </row>
    <row r="1152" spans="1:12" ht="12.75">
      <c r="A1152">
        <f t="shared" si="229"/>
        <v>2</v>
      </c>
      <c r="B1152" t="str">
        <f t="shared" si="230"/>
        <v>E</v>
      </c>
      <c r="C1152">
        <f t="shared" si="241"/>
        <v>9</v>
      </c>
      <c r="D1152">
        <f t="shared" si="242"/>
        <v>8</v>
      </c>
      <c r="E1152">
        <f t="shared" si="243"/>
        <v>9</v>
      </c>
      <c r="K1152">
        <f>kredietrisico!S925</f>
        <v>0</v>
      </c>
      <c r="L1152">
        <f>kredietrisico!T925</f>
        <v>0</v>
      </c>
    </row>
    <row r="1153" spans="1:12" ht="12.75">
      <c r="A1153">
        <f t="shared" si="229"/>
        <v>2</v>
      </c>
      <c r="B1153" t="str">
        <f t="shared" si="230"/>
        <v>E</v>
      </c>
      <c r="C1153">
        <f t="shared" si="241"/>
        <v>9</v>
      </c>
      <c r="D1153">
        <f t="shared" si="242"/>
        <v>8</v>
      </c>
      <c r="E1153">
        <f t="shared" si="243"/>
        <v>10</v>
      </c>
      <c r="K1153">
        <f>kredietrisico!S926</f>
        <v>0</v>
      </c>
      <c r="L1153">
        <f>kredietrisico!T926</f>
        <v>0</v>
      </c>
    </row>
    <row r="1154" spans="1:12" ht="12.75">
      <c r="A1154">
        <f t="shared" si="229"/>
        <v>2</v>
      </c>
      <c r="B1154" t="str">
        <f t="shared" si="230"/>
        <v>E</v>
      </c>
      <c r="C1154">
        <f t="shared" si="241"/>
        <v>9</v>
      </c>
      <c r="D1154">
        <f t="shared" si="242"/>
        <v>8</v>
      </c>
      <c r="E1154">
        <f t="shared" si="243"/>
        <v>11</v>
      </c>
      <c r="K1154">
        <f>kredietrisico!S927</f>
        <v>0</v>
      </c>
      <c r="L1154">
        <f>kredietrisico!T927</f>
        <v>0</v>
      </c>
    </row>
    <row r="1155" spans="1:12" ht="12.75">
      <c r="A1155">
        <f t="shared" si="229"/>
        <v>2</v>
      </c>
      <c r="B1155" t="str">
        <f t="shared" si="230"/>
        <v>E</v>
      </c>
      <c r="C1155">
        <f t="shared" si="241"/>
        <v>9</v>
      </c>
      <c r="D1155">
        <f t="shared" si="242"/>
        <v>8</v>
      </c>
      <c r="E1155">
        <f t="shared" si="243"/>
        <v>12</v>
      </c>
      <c r="K1155">
        <f>kredietrisico!S928</f>
        <v>0</v>
      </c>
      <c r="L1155">
        <f>kredietrisico!T928</f>
        <v>0</v>
      </c>
    </row>
    <row r="1156" spans="1:12" ht="12.75">
      <c r="A1156">
        <f aca="true" t="shared" si="244" ref="A1156:A1186">A1155</f>
        <v>2</v>
      </c>
      <c r="B1156" t="str">
        <f aca="true" t="shared" si="245" ref="B1156:B1186">B1155</f>
        <v>E</v>
      </c>
      <c r="C1156">
        <f t="shared" si="241"/>
        <v>9</v>
      </c>
      <c r="D1156">
        <f t="shared" si="242"/>
        <v>8</v>
      </c>
      <c r="E1156">
        <f t="shared" si="243"/>
        <v>13</v>
      </c>
      <c r="K1156">
        <f>kredietrisico!S929</f>
        <v>0</v>
      </c>
      <c r="L1156">
        <f>kredietrisico!T929</f>
        <v>0</v>
      </c>
    </row>
    <row r="1157" spans="1:12" ht="12.75">
      <c r="A1157">
        <f t="shared" si="244"/>
        <v>2</v>
      </c>
      <c r="B1157" t="str">
        <f t="shared" si="245"/>
        <v>E</v>
      </c>
      <c r="C1157">
        <f t="shared" si="241"/>
        <v>9</v>
      </c>
      <c r="D1157">
        <f t="shared" si="242"/>
        <v>8</v>
      </c>
      <c r="E1157">
        <f t="shared" si="243"/>
        <v>14</v>
      </c>
      <c r="K1157">
        <f>kredietrisico!S930</f>
        <v>0</v>
      </c>
      <c r="L1157">
        <f>kredietrisico!T930</f>
        <v>0</v>
      </c>
    </row>
    <row r="1158" spans="1:12" ht="12.75">
      <c r="A1158">
        <f t="shared" si="244"/>
        <v>2</v>
      </c>
      <c r="B1158" t="str">
        <f t="shared" si="245"/>
        <v>E</v>
      </c>
      <c r="C1158">
        <f t="shared" si="241"/>
        <v>9</v>
      </c>
      <c r="D1158">
        <f t="shared" si="242"/>
        <v>8</v>
      </c>
      <c r="E1158">
        <f t="shared" si="243"/>
        <v>15</v>
      </c>
      <c r="K1158">
        <f>kredietrisico!S931</f>
        <v>0</v>
      </c>
      <c r="L1158">
        <f>kredietrisico!T931</f>
        <v>0</v>
      </c>
    </row>
    <row r="1159" spans="1:12" ht="12.75">
      <c r="A1159">
        <f t="shared" si="244"/>
        <v>2</v>
      </c>
      <c r="B1159" t="str">
        <f t="shared" si="245"/>
        <v>E</v>
      </c>
      <c r="C1159">
        <f t="shared" si="241"/>
        <v>9</v>
      </c>
      <c r="D1159">
        <f t="shared" si="242"/>
        <v>8</v>
      </c>
      <c r="E1159">
        <f t="shared" si="243"/>
        <v>16</v>
      </c>
      <c r="K1159">
        <f>kredietrisico!S932</f>
        <v>0</v>
      </c>
      <c r="L1159">
        <f>kredietrisico!T932</f>
        <v>0</v>
      </c>
    </row>
    <row r="1160" spans="1:12" ht="12.75">
      <c r="A1160">
        <f t="shared" si="244"/>
        <v>2</v>
      </c>
      <c r="B1160" t="str">
        <f t="shared" si="245"/>
        <v>E</v>
      </c>
      <c r="C1160">
        <v>9</v>
      </c>
      <c r="D1160">
        <v>9</v>
      </c>
      <c r="E1160">
        <v>1</v>
      </c>
      <c r="K1160">
        <f>kredietrisico!S934</f>
        <v>0</v>
      </c>
      <c r="L1160">
        <f>kredietrisico!T934</f>
        <v>0</v>
      </c>
    </row>
    <row r="1161" spans="1:12" ht="12.75">
      <c r="A1161">
        <f t="shared" si="244"/>
        <v>2</v>
      </c>
      <c r="B1161" t="str">
        <f t="shared" si="245"/>
        <v>E</v>
      </c>
      <c r="C1161">
        <f aca="true" t="shared" si="246" ref="C1161:C1178">C1160</f>
        <v>9</v>
      </c>
      <c r="D1161">
        <f aca="true" t="shared" si="247" ref="D1161:D1175">D1160</f>
        <v>9</v>
      </c>
      <c r="E1161">
        <f aca="true" t="shared" si="248" ref="E1161:E1175">E1160+1</f>
        <v>2</v>
      </c>
      <c r="K1161">
        <f>kredietrisico!S935</f>
        <v>0</v>
      </c>
      <c r="L1161">
        <f>kredietrisico!T935</f>
        <v>0</v>
      </c>
    </row>
    <row r="1162" spans="1:12" ht="12.75">
      <c r="A1162">
        <f t="shared" si="244"/>
        <v>2</v>
      </c>
      <c r="B1162" t="str">
        <f t="shared" si="245"/>
        <v>E</v>
      </c>
      <c r="C1162">
        <f t="shared" si="246"/>
        <v>9</v>
      </c>
      <c r="D1162">
        <f t="shared" si="247"/>
        <v>9</v>
      </c>
      <c r="E1162">
        <f t="shared" si="248"/>
        <v>3</v>
      </c>
      <c r="K1162">
        <f>kredietrisico!S936</f>
        <v>0</v>
      </c>
      <c r="L1162">
        <f>kredietrisico!T936</f>
        <v>0</v>
      </c>
    </row>
    <row r="1163" spans="1:12" ht="12.75">
      <c r="A1163">
        <f t="shared" si="244"/>
        <v>2</v>
      </c>
      <c r="B1163" t="str">
        <f t="shared" si="245"/>
        <v>E</v>
      </c>
      <c r="C1163">
        <f t="shared" si="246"/>
        <v>9</v>
      </c>
      <c r="D1163">
        <f t="shared" si="247"/>
        <v>9</v>
      </c>
      <c r="E1163">
        <f t="shared" si="248"/>
        <v>4</v>
      </c>
      <c r="K1163">
        <f>kredietrisico!S937</f>
        <v>0</v>
      </c>
      <c r="L1163">
        <f>kredietrisico!T937</f>
        <v>0</v>
      </c>
    </row>
    <row r="1164" spans="1:12" ht="12.75">
      <c r="A1164">
        <f t="shared" si="244"/>
        <v>2</v>
      </c>
      <c r="B1164" t="str">
        <f t="shared" si="245"/>
        <v>E</v>
      </c>
      <c r="C1164">
        <f t="shared" si="246"/>
        <v>9</v>
      </c>
      <c r="D1164">
        <f t="shared" si="247"/>
        <v>9</v>
      </c>
      <c r="E1164">
        <f t="shared" si="248"/>
        <v>5</v>
      </c>
      <c r="K1164">
        <f>kredietrisico!S938</f>
        <v>0</v>
      </c>
      <c r="L1164">
        <f>kredietrisico!T938</f>
        <v>0</v>
      </c>
    </row>
    <row r="1165" spans="1:12" ht="12.75">
      <c r="A1165">
        <f t="shared" si="244"/>
        <v>2</v>
      </c>
      <c r="B1165" t="str">
        <f t="shared" si="245"/>
        <v>E</v>
      </c>
      <c r="C1165">
        <f t="shared" si="246"/>
        <v>9</v>
      </c>
      <c r="D1165">
        <f t="shared" si="247"/>
        <v>9</v>
      </c>
      <c r="E1165">
        <f t="shared" si="248"/>
        <v>6</v>
      </c>
      <c r="K1165">
        <f>kredietrisico!S939</f>
        <v>0</v>
      </c>
      <c r="L1165">
        <f>kredietrisico!T939</f>
        <v>0</v>
      </c>
    </row>
    <row r="1166" spans="1:12" ht="12.75">
      <c r="A1166">
        <f t="shared" si="244"/>
        <v>2</v>
      </c>
      <c r="B1166" t="str">
        <f t="shared" si="245"/>
        <v>E</v>
      </c>
      <c r="C1166">
        <f t="shared" si="246"/>
        <v>9</v>
      </c>
      <c r="D1166">
        <f t="shared" si="247"/>
        <v>9</v>
      </c>
      <c r="E1166">
        <f t="shared" si="248"/>
        <v>7</v>
      </c>
      <c r="K1166">
        <f>kredietrisico!S940</f>
        <v>0</v>
      </c>
      <c r="L1166">
        <f>kredietrisico!T940</f>
        <v>0</v>
      </c>
    </row>
    <row r="1167" spans="1:12" ht="12.75">
      <c r="A1167">
        <f t="shared" si="244"/>
        <v>2</v>
      </c>
      <c r="B1167" t="str">
        <f t="shared" si="245"/>
        <v>E</v>
      </c>
      <c r="C1167">
        <f t="shared" si="246"/>
        <v>9</v>
      </c>
      <c r="D1167">
        <f t="shared" si="247"/>
        <v>9</v>
      </c>
      <c r="E1167">
        <f t="shared" si="248"/>
        <v>8</v>
      </c>
      <c r="K1167">
        <f>kredietrisico!S941</f>
        <v>0</v>
      </c>
      <c r="L1167">
        <f>kredietrisico!T941</f>
        <v>0</v>
      </c>
    </row>
    <row r="1168" spans="1:12" ht="12.75">
      <c r="A1168">
        <f t="shared" si="244"/>
        <v>2</v>
      </c>
      <c r="B1168" t="str">
        <f t="shared" si="245"/>
        <v>E</v>
      </c>
      <c r="C1168">
        <f t="shared" si="246"/>
        <v>9</v>
      </c>
      <c r="D1168">
        <f t="shared" si="247"/>
        <v>9</v>
      </c>
      <c r="E1168">
        <f t="shared" si="248"/>
        <v>9</v>
      </c>
      <c r="K1168">
        <f>kredietrisico!S942</f>
        <v>0</v>
      </c>
      <c r="L1168">
        <f>kredietrisico!T942</f>
        <v>0</v>
      </c>
    </row>
    <row r="1169" spans="1:12" ht="12.75">
      <c r="A1169">
        <f t="shared" si="244"/>
        <v>2</v>
      </c>
      <c r="B1169" t="str">
        <f t="shared" si="245"/>
        <v>E</v>
      </c>
      <c r="C1169">
        <f t="shared" si="246"/>
        <v>9</v>
      </c>
      <c r="D1169">
        <f t="shared" si="247"/>
        <v>9</v>
      </c>
      <c r="E1169">
        <f t="shared" si="248"/>
        <v>10</v>
      </c>
      <c r="K1169">
        <f>kredietrisico!S943</f>
        <v>0</v>
      </c>
      <c r="L1169">
        <f>kredietrisico!T943</f>
        <v>0</v>
      </c>
    </row>
    <row r="1170" spans="1:12" ht="12.75">
      <c r="A1170">
        <f t="shared" si="244"/>
        <v>2</v>
      </c>
      <c r="B1170" t="str">
        <f t="shared" si="245"/>
        <v>E</v>
      </c>
      <c r="C1170">
        <f t="shared" si="246"/>
        <v>9</v>
      </c>
      <c r="D1170">
        <f t="shared" si="247"/>
        <v>9</v>
      </c>
      <c r="E1170">
        <f t="shared" si="248"/>
        <v>11</v>
      </c>
      <c r="K1170">
        <f>kredietrisico!S944</f>
        <v>0</v>
      </c>
      <c r="L1170">
        <f>kredietrisico!T944</f>
        <v>0</v>
      </c>
    </row>
    <row r="1171" spans="1:12" ht="12.75">
      <c r="A1171">
        <f t="shared" si="244"/>
        <v>2</v>
      </c>
      <c r="B1171" t="str">
        <f t="shared" si="245"/>
        <v>E</v>
      </c>
      <c r="C1171">
        <f t="shared" si="246"/>
        <v>9</v>
      </c>
      <c r="D1171">
        <f t="shared" si="247"/>
        <v>9</v>
      </c>
      <c r="E1171">
        <f t="shared" si="248"/>
        <v>12</v>
      </c>
      <c r="K1171">
        <f>kredietrisico!S945</f>
        <v>0</v>
      </c>
      <c r="L1171">
        <f>kredietrisico!T945</f>
        <v>0</v>
      </c>
    </row>
    <row r="1172" spans="1:12" ht="12.75">
      <c r="A1172">
        <f t="shared" si="244"/>
        <v>2</v>
      </c>
      <c r="B1172" t="str">
        <f t="shared" si="245"/>
        <v>E</v>
      </c>
      <c r="C1172">
        <f t="shared" si="246"/>
        <v>9</v>
      </c>
      <c r="D1172">
        <f t="shared" si="247"/>
        <v>9</v>
      </c>
      <c r="E1172">
        <f t="shared" si="248"/>
        <v>13</v>
      </c>
      <c r="K1172">
        <f>kredietrisico!S946</f>
        <v>0</v>
      </c>
      <c r="L1172">
        <f>kredietrisico!T946</f>
        <v>0</v>
      </c>
    </row>
    <row r="1173" spans="1:12" ht="12.75">
      <c r="A1173">
        <f t="shared" si="244"/>
        <v>2</v>
      </c>
      <c r="B1173" t="str">
        <f t="shared" si="245"/>
        <v>E</v>
      </c>
      <c r="C1173">
        <f t="shared" si="246"/>
        <v>9</v>
      </c>
      <c r="D1173">
        <f t="shared" si="247"/>
        <v>9</v>
      </c>
      <c r="E1173">
        <f t="shared" si="248"/>
        <v>14</v>
      </c>
      <c r="K1173">
        <f>kredietrisico!S947</f>
        <v>0</v>
      </c>
      <c r="L1173">
        <f>kredietrisico!T947</f>
        <v>0</v>
      </c>
    </row>
    <row r="1174" spans="1:12" ht="12.75">
      <c r="A1174">
        <f t="shared" si="244"/>
        <v>2</v>
      </c>
      <c r="B1174" t="str">
        <f t="shared" si="245"/>
        <v>E</v>
      </c>
      <c r="C1174">
        <f t="shared" si="246"/>
        <v>9</v>
      </c>
      <c r="D1174">
        <f t="shared" si="247"/>
        <v>9</v>
      </c>
      <c r="E1174">
        <f t="shared" si="248"/>
        <v>15</v>
      </c>
      <c r="K1174">
        <f>kredietrisico!S948</f>
        <v>0</v>
      </c>
      <c r="L1174">
        <f>kredietrisico!T948</f>
        <v>0</v>
      </c>
    </row>
    <row r="1175" spans="1:12" ht="12.75">
      <c r="A1175">
        <f t="shared" si="244"/>
        <v>2</v>
      </c>
      <c r="B1175" t="str">
        <f t="shared" si="245"/>
        <v>E</v>
      </c>
      <c r="C1175">
        <f t="shared" si="246"/>
        <v>9</v>
      </c>
      <c r="D1175">
        <f t="shared" si="247"/>
        <v>9</v>
      </c>
      <c r="E1175">
        <f t="shared" si="248"/>
        <v>16</v>
      </c>
      <c r="K1175">
        <f>kredietrisico!S949</f>
        <v>0</v>
      </c>
      <c r="L1175">
        <f>kredietrisico!T949</f>
        <v>0</v>
      </c>
    </row>
    <row r="1176" spans="1:3" ht="12.75">
      <c r="A1176">
        <f t="shared" si="244"/>
        <v>2</v>
      </c>
      <c r="B1176" t="str">
        <f t="shared" si="245"/>
        <v>E</v>
      </c>
      <c r="C1176">
        <v>10</v>
      </c>
    </row>
    <row r="1177" spans="1:3" ht="12.75">
      <c r="A1177">
        <f t="shared" si="244"/>
        <v>2</v>
      </c>
      <c r="B1177" t="str">
        <f t="shared" si="245"/>
        <v>E</v>
      </c>
      <c r="C1177">
        <f t="shared" si="246"/>
        <v>10</v>
      </c>
    </row>
    <row r="1178" spans="1:3" ht="12.75">
      <c r="A1178">
        <f t="shared" si="244"/>
        <v>2</v>
      </c>
      <c r="B1178" t="str">
        <f t="shared" si="245"/>
        <v>E</v>
      </c>
      <c r="C1178">
        <f t="shared" si="246"/>
        <v>10</v>
      </c>
    </row>
    <row r="1179" spans="1:2" ht="12.75">
      <c r="A1179">
        <f t="shared" si="244"/>
        <v>2</v>
      </c>
      <c r="B1179" t="str">
        <f t="shared" si="245"/>
        <v>E</v>
      </c>
    </row>
    <row r="1180" spans="1:2" ht="12.75">
      <c r="A1180">
        <f t="shared" si="244"/>
        <v>2</v>
      </c>
      <c r="B1180" t="str">
        <f t="shared" si="245"/>
        <v>E</v>
      </c>
    </row>
    <row r="1181" spans="1:2" ht="12.75">
      <c r="A1181">
        <f t="shared" si="244"/>
        <v>2</v>
      </c>
      <c r="B1181" t="str">
        <f t="shared" si="245"/>
        <v>E</v>
      </c>
    </row>
    <row r="1182" spans="1:2" ht="12.75">
      <c r="A1182">
        <f t="shared" si="244"/>
        <v>2</v>
      </c>
      <c r="B1182" t="str">
        <f t="shared" si="245"/>
        <v>E</v>
      </c>
    </row>
    <row r="1183" spans="1:2" ht="12.75">
      <c r="A1183">
        <f t="shared" si="244"/>
        <v>2</v>
      </c>
      <c r="B1183" t="str">
        <f t="shared" si="245"/>
        <v>E</v>
      </c>
    </row>
    <row r="1184" spans="1:2" ht="12.75">
      <c r="A1184">
        <f t="shared" si="244"/>
        <v>2</v>
      </c>
      <c r="B1184" t="str">
        <f t="shared" si="245"/>
        <v>E</v>
      </c>
    </row>
    <row r="1185" spans="1:2" ht="12.75">
      <c r="A1185">
        <f t="shared" si="244"/>
        <v>2</v>
      </c>
      <c r="B1185" t="str">
        <f t="shared" si="245"/>
        <v>E</v>
      </c>
    </row>
    <row r="1186" spans="1:2" ht="12.75">
      <c r="A1186">
        <f t="shared" si="244"/>
        <v>2</v>
      </c>
      <c r="B1186" t="str">
        <f t="shared" si="245"/>
        <v>E</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Renoirte</dc:creator>
  <cp:keywords/>
  <dc:description/>
  <cp:lastModifiedBy>Gita Malcorps</cp:lastModifiedBy>
  <cp:lastPrinted>2003-11-20T14:53:15Z</cp:lastPrinted>
  <dcterms:created xsi:type="dcterms:W3CDTF">2003-08-11T07:04:39Z</dcterms:created>
  <dcterms:modified xsi:type="dcterms:W3CDTF">2004-04-22T10:20:05Z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-767727903</vt:i4>
  </property>
  <property fmtid="{D5CDD505-2E9C-101B-9397-08002B2CF9AE}" pid="3" name="_EmailSubject">
    <vt:lpwstr>Version NL 16:24</vt:lpwstr>
  </property>
  <property fmtid="{D5CDD505-2E9C-101B-9397-08002B2CF9AE}" pid="4" name="_AuthorEmail">
    <vt:lpwstr>Stefaan.Martelez@cbf.be</vt:lpwstr>
  </property>
  <property fmtid="{D5CDD505-2E9C-101B-9397-08002B2CF9AE}" pid="5" name="_AuthorEmailDisplayName">
    <vt:lpwstr>Martelez, Stefaan</vt:lpwstr>
  </property>
  <property fmtid="{D5CDD505-2E9C-101B-9397-08002B2CF9AE}" pid="6" name="_PreviousAdHocReviewCycleID">
    <vt:i4>-185196360</vt:i4>
  </property>
  <property fmtid="{D5CDD505-2E9C-101B-9397-08002B2CF9AE}" pid="7" name="_ReviewingToolsShownOnce">
    <vt:lpwstr/>
  </property>
</Properties>
</file>