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ourteJ\Onedrive - National Bank of Belgium\Documents\B) ITS on Transparency\3. Aggregate statistical data\B) Version site\2019\Template A &amp; B\"/>
    </mc:Choice>
  </mc:AlternateContent>
  <xr:revisionPtr revIDLastSave="28" documentId="10_ncr:100000_{F32ADD2B-4F20-4820-A7C4-A26BEF6EEE26}" xr6:coauthVersionLast="45" xr6:coauthVersionMax="45" xr10:uidLastSave="{DD7E78CD-D40E-40FB-8A6A-84D624B2127D}"/>
  <bookViews>
    <workbookView xWindow="-7548" yWindow="5484" windowWidth="17280" windowHeight="8964" xr2:uid="{00000000-000D-0000-FFFF-FFFF00000000}"/>
  </bookViews>
  <sheets>
    <sheet name="Template A EN" sheetId="1" r:id="rId1"/>
  </sheets>
  <externalReferences>
    <externalReference r:id="rId2"/>
  </externalReferences>
  <definedNames>
    <definedName name="_ftn1" localSheetId="0">'Template A EN'!$A$101</definedName>
    <definedName name="_ftn2" localSheetId="0">'Template A EN'!$A$102</definedName>
    <definedName name="_ftnref1" localSheetId="0">'Template A EN'!$B$58</definedName>
    <definedName name="_ftnref2" localSheetId="0">'Template A EN'!$B$85</definedName>
    <definedName name="Col_TA">'Template A EN'!$C:$C</definedName>
    <definedName name="DimConnexion">[1]Settings!$A$1</definedName>
    <definedName name="DimInst_L">[1]Settings!$B$15</definedName>
    <definedName name="DimInst_M">[1]Settings!$B$6</definedName>
    <definedName name="DimInst_NL">[1]Settings!$B$24</definedName>
    <definedName name="DimInst_Re">[1]Settings!$B$33</definedName>
    <definedName name="DimPeriod">[1]Settings!$B$7</definedName>
    <definedName name="DimScope">[1]Settings!$B$8</definedName>
    <definedName name="DimUnits">[1]Settings!$B$9</definedName>
    <definedName name="Line_TA">'Template A EN'!$B:$B</definedName>
    <definedName name="Table_TA">'Template A EN'!$A:$A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4" i="1" l="1"/>
  <c r="T88" i="1"/>
  <c r="T54" i="1"/>
  <c r="T19" i="1"/>
  <c r="T14" i="1"/>
  <c r="T3" i="1"/>
  <c r="J88" i="1" l="1"/>
  <c r="O88" i="1" s="1"/>
  <c r="J54" i="1"/>
  <c r="O54" i="1" s="1"/>
  <c r="J19" i="1"/>
  <c r="O19" i="1" s="1"/>
  <c r="J14" i="1"/>
  <c r="O14" i="1" s="1"/>
  <c r="J3" i="1"/>
  <c r="O3" i="1" s="1"/>
  <c r="J94" i="1"/>
  <c r="O94" i="1" s="1"/>
</calcChain>
</file>

<file path=xl/sharedStrings.xml><?xml version="1.0" encoding="utf-8"?>
<sst xmlns="http://schemas.openxmlformats.org/spreadsheetml/2006/main" count="399" uniqueCount="192">
  <si>
    <t>AS1a</t>
  </si>
  <si>
    <t>AS1b</t>
  </si>
  <si>
    <t>AS1c</t>
  </si>
  <si>
    <t>AS2</t>
  </si>
  <si>
    <t>AS3</t>
  </si>
  <si>
    <t>N/A</t>
  </si>
  <si>
    <t>AS4a</t>
  </si>
  <si>
    <t>AS4b</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</si>
  <si>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</si>
  <si>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</si>
  <si>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</si>
  <si>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</si>
  <si>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</si>
  <si>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</si>
  <si>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</si>
  <si>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</si>
  <si>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</si>
  <si>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</si>
  <si>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</si>
  <si>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</si>
  <si>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</si>
  <si>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</si>
  <si>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</si>
  <si>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</si>
  <si>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</si>
  <si>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</si>
  <si>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</si>
  <si>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</si>
  <si>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</si>
  <si>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</si>
  <si>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</si>
  <si>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</si>
  <si>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</si>
  <si>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</si>
  <si>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</si>
  <si>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</si>
  <si>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</si>
  <si>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</si>
  <si>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</si>
  <si>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</si>
  <si>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</si>
  <si>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</si>
  <si>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</si>
  <si>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</si>
  <si>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</si>
  <si>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</si>
  <si>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</si>
  <si>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</si>
  <si>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</si>
  <si>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</si>
  <si>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</si>
  <si>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</si>
  <si>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</si>
  <si>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</si>
  <si>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</si>
  <si>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</si>
  <si>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</si>
  <si>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</si>
  <si>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</si>
  <si>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</si>
  <si>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</si>
  <si>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</si>
  <si>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</si>
  <si>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</si>
  <si>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</si>
  <si>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</si>
  <si>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</si>
  <si>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</si>
  <si>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</si>
  <si>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</si>
  <si>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</si>
  <si>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</si>
  <si>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</si>
  <si>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</si>
  <si>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</si>
  <si>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</si>
  <si>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</si>
  <si>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</si>
  <si>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</si>
  <si>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</si>
  <si>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</si>
  <si>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</si>
  <si>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</si>
  <si>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</si>
  <si>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</si>
  <si>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</si>
  <si>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</si>
  <si>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</si>
  <si>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</si>
  <si>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</si>
  <si>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r>
      <t>31.12.2016</t>
    </r>
    <r>
      <rPr>
        <vertAlign val="superscript"/>
        <sz val="10"/>
        <color theme="1"/>
        <rFont val="Times New Roman"/>
        <family val="1"/>
      </rPr>
      <t xml:space="preserve"> </t>
    </r>
  </si>
  <si>
    <t>not available</t>
  </si>
  <si>
    <t>31.12.2017</t>
  </si>
  <si>
    <t>Numéro de cellule</t>
  </si>
  <si>
    <t>Élément</t>
  </si>
  <si>
    <t>TYPES D'ENTREPRISES</t>
  </si>
  <si>
    <t>Nombre d'entreprises d'assurance et de réassurance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</si>
  <si>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</si>
  <si>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</si>
  <si>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 succursales dans l'Union d'entreprises d'assurance et de réassurance établies dans l'État membre de l'autorité de contrôle qui exercent des activités pertinentes dans un ou plusieurs autres États membres</t>
  </si>
  <si>
    <t>Nombre d'entreprises d'assurance établies dans l'État membre de l'autorité de contrôle qui exercent des activités dans d'autres États membres en libre prestation de services</t>
  </si>
  <si>
    <t>Nombre d'entreprises d'assurance établies dans d'autres États membres qui ont notifié leur intention d'exercer des activités dans l'État membre de l'autorité de contrôle en libre prestation de services</t>
  </si>
  <si>
    <t>Nombre d'entreprises d'assurance établies dans d'autres États membres qui exercent effectivement des activités dans l'État membre de l'autorité de contrôle en libre prestation de services</t>
  </si>
  <si>
    <t>Nombre d'entreprises d'assurance et de réassurance qui ne relèvent pas de la directive 2009/138/CE</t>
  </si>
  <si>
    <t>Nombre de véhicules de titrisation des entreprises d'assurance et de réassurance agréés conformément à l'article 211 de la directive 2009/138/CE</t>
  </si>
  <si>
    <t>Nombre d'entreprises d'assurance et de réassurance faisant l'objet de mesures d'assainissement ou d'une procédure de liquidation</t>
  </si>
  <si>
    <t>RECOURS À DES AJUSTEMENTS OU À DES MESURES TRANSITOIRES PAR LES ENTREPRISES</t>
  </si>
  <si>
    <r>
      <t>Nombre d'entreprises d'assurance et de réassurance qui appliquent l'ajustement égalisateur visé à l'article 77 </t>
    </r>
    <r>
      <rPr>
        <i/>
        <sz val="9.9"/>
        <color rgb="FF000000"/>
        <rFont val="Inherit"/>
      </rPr>
      <t>ter</t>
    </r>
    <r>
      <rPr>
        <sz val="9.9"/>
        <color rgb="FF000000"/>
        <rFont val="Inherit"/>
      </rPr>
      <t xml:space="preserve"> de la directive 2009/138/CE et nombre de portefeuilles de ces entreprises auxquels l'ajustement égalisateur est appliqué</t>
    </r>
  </si>
  <si>
    <r>
      <t>Nombre d'entreprises d'assurance et de réassurance qui appliquent la correction pour volatilité visée à l'article 77 </t>
    </r>
    <r>
      <rPr>
        <i/>
        <sz val="9.9"/>
        <color rgb="FF000000"/>
        <rFont val="Inherit"/>
      </rPr>
      <t>quinquies</t>
    </r>
    <r>
      <rPr>
        <sz val="9.9"/>
        <color rgb="FF000000"/>
        <rFont val="Inherit"/>
      </rPr>
      <t xml:space="preserve"> de la directive 2009/138/CE</t>
    </r>
  </si>
  <si>
    <r>
      <t>Nombre d'entreprises d'assurance et de réassurance qui appliquent la courbe des taux d'intérêt sans risque transitoire visée à l'article 308 </t>
    </r>
    <r>
      <rPr>
        <i/>
        <sz val="9.9"/>
        <color rgb="FF000000"/>
        <rFont val="Inherit"/>
      </rPr>
      <t>quater</t>
    </r>
    <r>
      <rPr>
        <sz val="9.9"/>
        <color rgb="FF000000"/>
        <rFont val="Inherit"/>
      </rPr>
      <t xml:space="preserve"> de la directive 2009/138/CE</t>
    </r>
  </si>
  <si>
    <r>
      <t>Nombre d'entreprises d'assurance et de réassurance qui appliquent la déduction transitoire aux provisions techniques visée à l'article 308 </t>
    </r>
    <r>
      <rPr>
        <i/>
        <sz val="9.9"/>
        <color rgb="FF000000"/>
        <rFont val="Inherit"/>
      </rPr>
      <t>quinquies</t>
    </r>
    <r>
      <rPr>
        <sz val="9.9"/>
        <color rgb="FF000000"/>
        <rFont val="Inherit"/>
      </rPr>
      <t xml:space="preserve"> de la directive 2009/138/CE</t>
    </r>
  </si>
  <si>
    <t>MONTANTS DES ACTIFS, DES PASSIFS ET DES FONDS PROPRES - montants en millions</t>
  </si>
  <si>
    <t>Montant total des actifs des entreprises d'assurance et de réassurance, valorisés conformément à l'article 75 de la directive 2009/138/CE</t>
  </si>
  <si>
    <t>Immobilisations incorporelles</t>
  </si>
  <si>
    <t>Actifs d'impôts différés</t>
  </si>
  <si>
    <t>Excédent du régime de retraite</t>
  </si>
  <si>
    <t>Immobilisations corporelles détenues pour usage propre</t>
  </si>
  <si>
    <t>Investissements (autres qu'actifs en représentation de contrats en unités de compte et indexés)</t>
  </si>
  <si>
    <t>Actifs en représentation de contrats en unités de compte et indexés</t>
  </si>
  <si>
    <t>Prêts et prêts hypothécaires (hors avances sur polices)</t>
  </si>
  <si>
    <t>Avances sur polices</t>
  </si>
  <si>
    <t>Montants recouvrables au titre des contrats de réassurance</t>
  </si>
  <si>
    <t>Dépôts auprès des cédantes</t>
  </si>
  <si>
    <t>Créances nées d'opérations d'assurance et montants à recevoir d'intermédiaires</t>
  </si>
  <si>
    <t>Créances nées d'opérations de réassurance</t>
  </si>
  <si>
    <t>Autres créances (hors assurance)</t>
  </si>
  <si>
    <t>Actions propres</t>
  </si>
  <si>
    <t>Éléments de fonds propres ou fonds initial appelé(s), mais non encore payé(s)</t>
  </si>
  <si>
    <t>Trésorerie et équivalents de trésorerie</t>
  </si>
  <si>
    <t>Autres actifs non mentionnés dans les postes ci-dessus</t>
  </si>
  <si>
    <t>Montant total des passifs des entreprises d'assurance et de réassurance, valorisés conformément aux articles 75 à 86 de la directive 2009/138/CE</t>
  </si>
  <si>
    <t>Provisions techniques</t>
  </si>
  <si>
    <t>Autres passifs, hormis les passifs subordonnés qui ne sont pas inclus dans les fonds propres</t>
  </si>
  <si>
    <t>Passifs subordonnés non inclus dans les fonds propres</t>
  </si>
  <si>
    <t>Montant total des fonds propres de base</t>
  </si>
  <si>
    <t>Dont passifs subordonnés</t>
  </si>
  <si>
    <t>Montant total des fonds propres auxiliaires</t>
  </si>
  <si>
    <t>Montant total des fonds propres éligibles pour couvrir le capital de solvabilité requis</t>
  </si>
  <si>
    <t>Niveau 1 non restreint</t>
  </si>
  <si>
    <t>Niveau 1 restreint</t>
  </si>
  <si>
    <t>Niveau 2</t>
  </si>
  <si>
    <t>Niveau 3</t>
  </si>
  <si>
    <t>Montant total des fonds propres de base éligibles pour couvrir le minimum de capital requis</t>
  </si>
  <si>
    <t>EXIGENCES RÉGLEMENTAIRES DE CAPITAL — FORMULE STANDARD - montants en millions</t>
  </si>
  <si>
    <t>Montant total du minimum de capital requis</t>
  </si>
  <si>
    <t>Montant total du capital de solvabilité requis</t>
  </si>
  <si>
    <t>Montant total du capital de solvabilité requis calculé à l'aide de la formule standard par module et sous-module de risque — au niveau d'agrégation disponible — exprimé en pourcentage du montant total du capital de solvabilité requis (1)</t>
  </si>
  <si>
    <t>Risque de marché</t>
  </si>
  <si>
    <t>Risque de taux d'intérêt</t>
  </si>
  <si>
    <t>Risque sur actions</t>
  </si>
  <si>
    <t>Risque sur actifs immobiliers</t>
  </si>
  <si>
    <t>Risque de spread</t>
  </si>
  <si>
    <t>Concentrations du risque de marché</t>
  </si>
  <si>
    <t>Risque de change</t>
  </si>
  <si>
    <t>Risque de contrepartie</t>
  </si>
  <si>
    <t>Risque de souscription en vie</t>
  </si>
  <si>
    <t>Risque de mortalité</t>
  </si>
  <si>
    <t>Risque de longévité</t>
  </si>
  <si>
    <t>Risque d'invalidité — de morbidité</t>
  </si>
  <si>
    <t>Risque de cessation</t>
  </si>
  <si>
    <t>Risque de dépenses en vie</t>
  </si>
  <si>
    <t>Risque de révision</t>
  </si>
  <si>
    <t>Risque de catastrophe en vie</t>
  </si>
  <si>
    <t>Risque de souscription en santé</t>
  </si>
  <si>
    <t>Risque de souscription en santé SLT</t>
  </si>
  <si>
    <t>Risque de souscription en santé non-SLT</t>
  </si>
  <si>
    <t>Risque de catastrophe santé</t>
  </si>
  <si>
    <t>Risque de souscription en non-vie</t>
  </si>
  <si>
    <t>Risque de primes et de réserve en non-vie</t>
  </si>
  <si>
    <t>Risque de cessation en non-vie</t>
  </si>
  <si>
    <t>Risque de catastrophe en non-vie</t>
  </si>
  <si>
    <t>Risque lié aux immobilisations incorporelles</t>
  </si>
  <si>
    <t>Risque opérationnel</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</si>
  <si>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 (1)</t>
  </si>
  <si>
    <t>Concentration du risque de marché</t>
  </si>
  <si>
    <t>EXIGENCES RÉGLEMENTAIRES DE CAPITAL — MODÈLES INTERNES</t>
  </si>
  <si>
    <t>Montant total du capital de solvabilité requis calculé à l'aide d'un modèle interne partiel approuvé — au niveau d'agrégation disponible — exprimé en pourcentage du montant total du capital de solvabilité requis</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</si>
  <si>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</si>
  <si>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Nombre d'entreprises d'assurance et de réassurance utilisant un modèle interne intégral approuvé pour le calcul du capital de solvabilité requis</t>
  </si>
  <si>
    <t>Nombre d'entreprises d'assurance et de réassurance utilisant un modèle interne partiel approuvé pour le calcul du capital de solvabilité requis</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</si>
  <si>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</si>
  <si>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</si>
  <si>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Nombre d'exigences de capital supplémentaire</t>
  </si>
  <si>
    <t>Montant moyen des exigences de capital supplémentaire par entreprise</t>
  </si>
  <si>
    <t>Répartition des exigences de capital supplémentaire en pourcentage du capital de solvabilité requis, pour l'ensemble des entreprises d'assurance et de réassurance contrôlées en vertu de la directive 2009/138/CE</t>
  </si>
  <si>
    <t>31.12.2018</t>
  </si>
  <si>
    <t>Toutes les entreprises d'assurance et de réassurance</t>
  </si>
  <si>
    <t>Entreprises d'assurance vie</t>
  </si>
  <si>
    <t>Entreprises d'assurance non-vie</t>
  </si>
  <si>
    <t>Entreprises d'assurance exerçant simultanément des activités d'assurance vie et non-vie</t>
  </si>
  <si>
    <t>Entreprises de réassurance</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</si>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</sst>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Times New Roman"/>
      <family val="1"/>
    </font>
    <font>
      <vertAlign val="superscript"/>
      <sz val="10"/>
      <color theme="1"/>
      <name val="Times New Roman"/>
      <family val="1"/>
    </font>
    <font>
      <sz val="11"/>
      <color theme="1"/>
      <name val="Times New Roman"/>
      <family val="1"/>
    </font>
    <font>
      <sz val="11"/>
      <color rgb="FF000000"/>
      <name val="Inherit"/>
    </font>
    <font>
      <sz val="9.9"/>
      <color rgb="FF000000"/>
      <name val="Inherit"/>
    </font>
    <font>
      <sz val="11"/>
      <color theme="1"/>
      <name val="Calibri"/>
      <family val="2"/>
      <scheme val="minor"/>
    </font>
    <font>
      <i/>
      <sz val="9.9"/>
      <color rgb="FF000000"/>
      <name val="Inherit"/>
    </font>
  </fonts>
  <fills count="6">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2">
    <xf numFmtId="0" fontId="0" fillId="0" borderId="0"/>
    <xf numFmtId="9" fontId="6" fillId="0" borderId="0" applyFont="0" applyFill="0" applyBorder="0" applyAlignment="0" applyProtection="0"/>
  </cellStyleXfs>
  <cellXfs count="86">
    <xf numFmtId="0" fontId="0" fillId="0" borderId="0" xfId="0"/>
    <xf numFmtId="0" fontId="0" fillId="0" borderId="0" xfId="0" applyAlignment="1">
      <alignment horizontal="center"/>
    </xf>
    <xf numFmtId="0" fontId="0" fillId="0" borderId="0" xfId="0" applyFont="1"/>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3" borderId="2"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9" fontId="3" fillId="4" borderId="9" xfId="1" applyFont="1" applyFill="1" applyBorder="1" applyAlignment="1">
      <alignment horizontal="center" vertical="center" wrapText="1"/>
    </xf>
    <xf numFmtId="9" fontId="3" fillId="4" borderId="9" xfId="1" applyNumberFormat="1" applyFont="1" applyFill="1" applyBorder="1" applyAlignment="1">
      <alignment horizontal="center" vertical="center" wrapText="1"/>
    </xf>
    <xf numFmtId="0" fontId="3" fillId="4" borderId="9" xfId="1" applyNumberFormat="1" applyFont="1" applyFill="1" applyBorder="1" applyAlignment="1">
      <alignment horizontal="center" vertical="center" wrapText="1"/>
    </xf>
    <xf numFmtId="0" fontId="3" fillId="4" borderId="10" xfId="1" applyNumberFormat="1" applyFont="1" applyFill="1" applyBorder="1" applyAlignment="1">
      <alignment horizontal="center" vertical="center" wrapText="1"/>
    </xf>
    <xf numFmtId="9" fontId="3" fillId="4" borderId="11" xfId="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4" fontId="4" fillId="0" borderId="12"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3" fontId="3" fillId="4" borderId="8" xfId="0" applyNumberFormat="1" applyFont="1" applyFill="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14" xfId="0" applyNumberFormat="1"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15" xfId="0" applyNumberFormat="1" applyFont="1" applyFill="1" applyBorder="1" applyAlignment="1">
      <alignment horizontal="center" vertical="center" wrapText="1"/>
    </xf>
    <xf numFmtId="9" fontId="3" fillId="4" borderId="10" xfId="1" applyNumberFormat="1" applyFont="1" applyFill="1" applyBorder="1" applyAlignment="1">
      <alignment horizontal="center" vertical="center" wrapText="1"/>
    </xf>
    <xf numFmtId="9" fontId="3" fillId="4" borderId="8" xfId="1" applyNumberFormat="1" applyFont="1" applyFill="1" applyBorder="1" applyAlignment="1">
      <alignment horizontal="center" vertical="center" wrapText="1"/>
    </xf>
    <xf numFmtId="0" fontId="3" fillId="4" borderId="8" xfId="1" applyNumberFormat="1" applyFont="1" applyFill="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xf>
    <xf numFmtId="0" fontId="1" fillId="2" borderId="1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3" fillId="0" borderId="23"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4" fillId="0" borderId="1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4" fontId="4" fillId="0" borderId="14" xfId="0" applyNumberFormat="1" applyFont="1" applyBorder="1" applyAlignment="1">
      <alignment horizontal="center" vertical="center" wrapText="1"/>
    </xf>
    <xf numFmtId="9" fontId="3" fillId="4" borderId="10" xfId="1" applyFont="1" applyFill="1" applyBorder="1" applyAlignment="1">
      <alignment horizontal="center" vertical="center" wrapText="1"/>
    </xf>
    <xf numFmtId="9" fontId="3" fillId="4" borderId="8" xfId="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rteJ\AppData\Local\Microsoft\Windows\INetCache\Content.Outlook\R0MTY87N\20171231_Templates%20A%20and%20B.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2016"/>
      <sheetName val="Company 2017"/>
      <sheetName val="Settings"/>
      <sheetName val="Template A"/>
      <sheetName val="Template B"/>
      <sheetName val="S.32.01.04.01"/>
      <sheetName val="Sheet3"/>
      <sheetName val="Sheet8"/>
    </sheetNames>
    <sheetDataSet>
      <sheetData sheetId="0" refreshError="1"/>
      <sheetData sheetId="1" refreshError="1"/>
      <sheetData sheetId="2">
        <row r="1">
          <cell r="A1" t="str">
            <v>S2_AESRG</v>
          </cell>
        </row>
        <row r="6">
          <cell r="B6" t="str">
            <v>(Multiple Items)</v>
          </cell>
        </row>
        <row r="7">
          <cell r="B7" t="str">
            <v>December 2017</v>
          </cell>
        </row>
        <row r="8">
          <cell r="B8" t="str">
            <v>Individual</v>
          </cell>
        </row>
        <row r="9">
          <cell r="B9" t="str">
            <v>Default</v>
          </cell>
        </row>
        <row r="15">
          <cell r="B15" t="str">
            <v>(Multiple Items)</v>
          </cell>
        </row>
        <row r="24">
          <cell r="B24" t="str">
            <v>(Multiple Items)</v>
          </cell>
        </row>
        <row r="33">
          <cell r="B33" t="str">
            <v>2755 - MvBH CVBA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FR/TXT/HTML/?uri=CELEX:32015R2451&amp;from=HR" TargetMode="External"/><Relationship Id="rId1" Type="http://schemas.openxmlformats.org/officeDocument/2006/relationships/hyperlink" Target="http://eur-lex.europa.eu/legal-content/FR/TXT/HTML/?uri=CELEX:32015R2451&amp;from=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7"/>
  <sheetViews>
    <sheetView tabSelected="1" topLeftCell="O1" zoomScale="60" zoomScaleNormal="60" workbookViewId="0">
      <selection activeCell="T7" sqref="T7"/>
    </sheetView>
  </sheetViews>
  <sheetFormatPr defaultRowHeight="14.4" x14ac:dyDescent="0.3"/>
  <cols>
    <col min="2" max="2" width="53.44140625" style="2" customWidth="1"/>
    <col min="3" max="3" width="19.33203125" customWidth="1"/>
    <col min="4" max="5" width="21.6640625" bestFit="1" customWidth="1"/>
    <col min="6" max="6" width="23.109375" bestFit="1" customWidth="1"/>
    <col min="7" max="7" width="17.33203125" bestFit="1" customWidth="1"/>
    <col min="8" max="8" width="19.33203125" customWidth="1"/>
    <col min="9" max="10" width="21.6640625" bestFit="1" customWidth="1"/>
    <col min="11" max="11" width="23.109375" bestFit="1" customWidth="1"/>
    <col min="12" max="12" width="17.33203125" bestFit="1" customWidth="1"/>
    <col min="13" max="13" width="19.33203125" customWidth="1"/>
    <col min="14" max="15" width="21.6640625" bestFit="1" customWidth="1"/>
    <col min="16" max="16" width="23.109375" bestFit="1" customWidth="1"/>
    <col min="17" max="17" width="17.33203125" bestFit="1" customWidth="1"/>
    <col min="18" max="18" width="19.33203125" customWidth="1"/>
    <col min="19" max="20" width="21.6640625" bestFit="1" customWidth="1"/>
    <col min="21" max="21" width="23.109375" bestFit="1" customWidth="1"/>
    <col min="22" max="22" width="17.33203125" bestFit="1" customWidth="1"/>
  </cols>
  <sheetData>
    <row r="1" spans="1:22" ht="42.6" customHeight="1" thickBot="1" x14ac:dyDescent="0.35">
      <c r="A1" s="47" t="s">
        <v>93</v>
      </c>
      <c r="B1" s="50" t="s">
        <v>94</v>
      </c>
      <c r="C1" s="56" t="s">
        <v>90</v>
      </c>
      <c r="D1" s="57"/>
      <c r="E1" s="57"/>
      <c r="F1" s="57"/>
      <c r="G1" s="58"/>
      <c r="H1" s="56" t="s">
        <v>92</v>
      </c>
      <c r="I1" s="57"/>
      <c r="J1" s="57"/>
      <c r="K1" s="57"/>
      <c r="L1" s="58"/>
      <c r="M1" s="74" t="s">
        <v>185</v>
      </c>
      <c r="N1" s="75"/>
      <c r="O1" s="75"/>
      <c r="P1" s="75"/>
      <c r="Q1" s="76"/>
      <c r="R1" s="74" t="s">
        <v>191</v>
      </c>
      <c r="S1" s="75"/>
      <c r="T1" s="75"/>
      <c r="U1" s="75"/>
      <c r="V1" s="76"/>
    </row>
    <row r="2" spans="1:22" s="1" customFormat="1" ht="139.5" customHeight="1" thickBot="1" x14ac:dyDescent="0.35">
      <c r="A2" s="45"/>
      <c r="B2" s="46"/>
      <c r="C2" s="42" t="s">
        <v>186</v>
      </c>
      <c r="D2" s="43" t="s">
        <v>187</v>
      </c>
      <c r="E2" s="43" t="s">
        <v>188</v>
      </c>
      <c r="F2" s="43" t="s">
        <v>189</v>
      </c>
      <c r="G2" s="44" t="s">
        <v>190</v>
      </c>
      <c r="H2" s="42" t="s">
        <v>186</v>
      </c>
      <c r="I2" s="43" t="s">
        <v>187</v>
      </c>
      <c r="J2" s="43" t="s">
        <v>188</v>
      </c>
      <c r="K2" s="43" t="s">
        <v>189</v>
      </c>
      <c r="L2" s="44" t="s">
        <v>190</v>
      </c>
      <c r="M2" s="42" t="s">
        <v>186</v>
      </c>
      <c r="N2" s="43" t="s">
        <v>187</v>
      </c>
      <c r="O2" s="43" t="s">
        <v>188</v>
      </c>
      <c r="P2" s="43" t="s">
        <v>189</v>
      </c>
      <c r="Q2" s="44" t="s">
        <v>190</v>
      </c>
      <c r="R2" s="42" t="s">
        <v>186</v>
      </c>
      <c r="S2" s="43" t="s">
        <v>187</v>
      </c>
      <c r="T2" s="43" t="s">
        <v>188</v>
      </c>
      <c r="U2" s="43" t="s">
        <v>189</v>
      </c>
      <c r="V2" s="44" t="s">
        <v>190</v>
      </c>
    </row>
    <row r="3" spans="1:22" ht="15.6" customHeight="1" thickBot="1" x14ac:dyDescent="0.35">
      <c r="A3" s="69"/>
      <c r="B3" s="70"/>
      <c r="C3" s="3"/>
      <c r="D3" s="5"/>
      <c r="E3" s="5" t="s">
        <v>95</v>
      </c>
      <c r="F3" s="5"/>
      <c r="G3" s="4"/>
      <c r="H3" s="3"/>
      <c r="I3" s="5"/>
      <c r="J3" s="5" t="str">
        <f>E3</f>
        <v>TYPES D'ENTREPRISES</v>
      </c>
      <c r="K3" s="5"/>
      <c r="L3" s="4"/>
      <c r="M3" s="3"/>
      <c r="N3" s="5"/>
      <c r="O3" s="5" t="str">
        <f>J3</f>
        <v>TYPES D'ENTREPRISES</v>
      </c>
      <c r="P3" s="5"/>
      <c r="Q3" s="4"/>
      <c r="R3" s="3"/>
      <c r="S3" s="5"/>
      <c r="T3" s="5" t="str">
        <f>O3</f>
        <v>TYPES D'ENTREPRISES</v>
      </c>
      <c r="U3" s="5"/>
      <c r="V3" s="4"/>
    </row>
    <row r="4" spans="1:22" x14ac:dyDescent="0.3">
      <c r="A4" s="25" t="s">
        <v>0</v>
      </c>
      <c r="B4" s="26" t="s">
        <v>96</v>
      </c>
      <c r="C4" s="7">
        <v>73</v>
      </c>
      <c r="D4" s="27">
        <v>12</v>
      </c>
      <c r="E4" s="27">
        <v>38</v>
      </c>
      <c r="F4" s="27">
        <v>22</v>
      </c>
      <c r="G4" s="28">
        <v>1</v>
      </c>
      <c r="H4" s="7">
        <v>68</v>
      </c>
      <c r="I4" s="27">
        <v>11</v>
      </c>
      <c r="J4" s="27">
        <v>34</v>
      </c>
      <c r="K4" s="27">
        <v>22</v>
      </c>
      <c r="L4" s="28">
        <v>1</v>
      </c>
      <c r="M4" s="7">
        <v>69</v>
      </c>
      <c r="N4" s="27">
        <v>9</v>
      </c>
      <c r="O4" s="27">
        <v>36</v>
      </c>
      <c r="P4" s="27">
        <v>22</v>
      </c>
      <c r="Q4" s="53">
        <v>2</v>
      </c>
      <c r="R4" s="7">
        <v>68</v>
      </c>
      <c r="S4" s="27">
        <v>9</v>
      </c>
      <c r="T4" s="27">
        <v>35</v>
      </c>
      <c r="U4" s="27">
        <v>22</v>
      </c>
      <c r="V4" s="28">
        <v>2</v>
      </c>
    </row>
    <row r="5" spans="1:22" ht="39.6" x14ac:dyDescent="0.3">
      <c r="A5" s="21" t="s">
        <v>1</v>
      </c>
      <c r="B5" s="22" t="s">
        <v>97</v>
      </c>
      <c r="C5" s="8">
        <v>45</v>
      </c>
      <c r="D5" s="16">
        <v>10</v>
      </c>
      <c r="E5" s="16">
        <v>32</v>
      </c>
      <c r="F5" s="16">
        <v>2</v>
      </c>
      <c r="G5" s="18">
        <v>1</v>
      </c>
      <c r="H5" s="8">
        <v>46</v>
      </c>
      <c r="I5" s="16">
        <v>10</v>
      </c>
      <c r="J5" s="16">
        <v>33</v>
      </c>
      <c r="K5" s="16">
        <v>2</v>
      </c>
      <c r="L5" s="18">
        <v>1</v>
      </c>
      <c r="M5" s="8">
        <v>46</v>
      </c>
      <c r="N5" s="16">
        <v>7</v>
      </c>
      <c r="O5" s="16">
        <v>36</v>
      </c>
      <c r="P5" s="16">
        <v>2</v>
      </c>
      <c r="Q5" s="18">
        <v>1</v>
      </c>
      <c r="R5" s="8">
        <v>44</v>
      </c>
      <c r="S5" s="16">
        <v>7</v>
      </c>
      <c r="T5" s="16">
        <v>35</v>
      </c>
      <c r="U5" s="16">
        <v>2</v>
      </c>
      <c r="V5" s="18">
        <v>0</v>
      </c>
    </row>
    <row r="6" spans="1:22" ht="39.6" x14ac:dyDescent="0.3">
      <c r="A6" s="21" t="s">
        <v>2</v>
      </c>
      <c r="B6" s="22" t="s">
        <v>98</v>
      </c>
      <c r="C6" s="8">
        <v>0</v>
      </c>
      <c r="D6" s="16">
        <v>0</v>
      </c>
      <c r="E6" s="16">
        <v>0</v>
      </c>
      <c r="F6" s="16">
        <v>0</v>
      </c>
      <c r="G6" s="18">
        <v>0</v>
      </c>
      <c r="H6" s="8">
        <v>0</v>
      </c>
      <c r="I6" s="16">
        <v>0</v>
      </c>
      <c r="J6" s="16">
        <v>0</v>
      </c>
      <c r="K6" s="16">
        <v>0</v>
      </c>
      <c r="L6" s="18">
        <v>0</v>
      </c>
      <c r="M6" s="8">
        <v>0</v>
      </c>
      <c r="N6" s="16">
        <v>0</v>
      </c>
      <c r="O6" s="16">
        <v>0</v>
      </c>
      <c r="P6" s="16">
        <v>0</v>
      </c>
      <c r="Q6" s="18">
        <v>0</v>
      </c>
      <c r="R6" s="8">
        <v>0</v>
      </c>
      <c r="S6" s="16">
        <v>0</v>
      </c>
      <c r="T6" s="16">
        <v>0</v>
      </c>
      <c r="U6" s="16">
        <v>0</v>
      </c>
      <c r="V6" s="18">
        <v>0</v>
      </c>
    </row>
    <row r="7" spans="1:22" ht="59.25" customHeight="1" x14ac:dyDescent="0.3">
      <c r="A7" s="21" t="s">
        <v>3</v>
      </c>
      <c r="B7" s="22" t="s">
        <v>99</v>
      </c>
      <c r="C7" s="8">
        <v>53</v>
      </c>
      <c r="D7" s="16">
        <v>0</v>
      </c>
      <c r="E7" s="16">
        <v>47</v>
      </c>
      <c r="F7" s="16">
        <v>6</v>
      </c>
      <c r="G7" s="18">
        <v>0</v>
      </c>
      <c r="H7" s="8">
        <v>61</v>
      </c>
      <c r="I7" s="16">
        <v>1</v>
      </c>
      <c r="J7" s="16">
        <v>53</v>
      </c>
      <c r="K7" s="16">
        <v>7</v>
      </c>
      <c r="L7" s="18">
        <v>0</v>
      </c>
      <c r="M7" s="8">
        <v>64</v>
      </c>
      <c r="N7" s="16">
        <v>1</v>
      </c>
      <c r="O7" s="16">
        <v>56</v>
      </c>
      <c r="P7" s="16">
        <v>7</v>
      </c>
      <c r="Q7" s="18">
        <v>0</v>
      </c>
      <c r="R7" s="8">
        <v>85</v>
      </c>
      <c r="S7" s="16">
        <v>2</v>
      </c>
      <c r="T7" s="16">
        <v>76</v>
      </c>
      <c r="U7" s="16">
        <v>7</v>
      </c>
      <c r="V7" s="18">
        <v>0</v>
      </c>
    </row>
    <row r="8" spans="1:22" ht="60" customHeight="1" x14ac:dyDescent="0.3">
      <c r="A8" s="21" t="s">
        <v>4</v>
      </c>
      <c r="B8" s="22" t="s">
        <v>100</v>
      </c>
      <c r="C8" s="8">
        <v>42</v>
      </c>
      <c r="D8" s="16">
        <v>6</v>
      </c>
      <c r="E8" s="16">
        <v>24</v>
      </c>
      <c r="F8" s="16">
        <v>12</v>
      </c>
      <c r="G8" s="19" t="s">
        <v>5</v>
      </c>
      <c r="H8" s="8">
        <v>44</v>
      </c>
      <c r="I8" s="16">
        <v>4</v>
      </c>
      <c r="J8" s="16">
        <v>24</v>
      </c>
      <c r="K8" s="16">
        <v>16</v>
      </c>
      <c r="L8" s="19" t="s">
        <v>5</v>
      </c>
      <c r="M8" s="8">
        <v>45</v>
      </c>
      <c r="N8" s="16">
        <v>4</v>
      </c>
      <c r="O8" s="16">
        <v>25</v>
      </c>
      <c r="P8" s="16">
        <v>15</v>
      </c>
      <c r="Q8" s="19">
        <v>1</v>
      </c>
      <c r="R8" s="8">
        <v>46</v>
      </c>
      <c r="S8" s="16">
        <v>4</v>
      </c>
      <c r="T8" s="16">
        <v>25</v>
      </c>
      <c r="U8" s="16">
        <v>16</v>
      </c>
      <c r="V8" s="19">
        <v>1</v>
      </c>
    </row>
    <row r="9" spans="1:22" ht="73.5" customHeight="1" x14ac:dyDescent="0.3">
      <c r="A9" s="21" t="s">
        <v>6</v>
      </c>
      <c r="B9" s="22" t="s">
        <v>101</v>
      </c>
      <c r="C9" s="8">
        <v>1093</v>
      </c>
      <c r="D9" s="16">
        <v>229</v>
      </c>
      <c r="E9" s="16">
        <v>812</v>
      </c>
      <c r="F9" s="16">
        <v>52</v>
      </c>
      <c r="G9" s="19" t="s">
        <v>5</v>
      </c>
      <c r="H9" s="8">
        <v>1073</v>
      </c>
      <c r="I9" s="16">
        <v>222</v>
      </c>
      <c r="J9" s="16">
        <v>801</v>
      </c>
      <c r="K9" s="16">
        <v>50</v>
      </c>
      <c r="L9" s="19" t="s">
        <v>5</v>
      </c>
      <c r="M9" s="8">
        <v>1078</v>
      </c>
      <c r="N9" s="16">
        <v>223</v>
      </c>
      <c r="O9" s="16">
        <v>802</v>
      </c>
      <c r="P9" s="16">
        <v>50</v>
      </c>
      <c r="Q9" s="19" t="s">
        <v>5</v>
      </c>
      <c r="R9" s="8">
        <v>1118</v>
      </c>
      <c r="S9" s="16">
        <v>227</v>
      </c>
      <c r="T9" s="16">
        <v>844</v>
      </c>
      <c r="U9" s="16">
        <v>47</v>
      </c>
      <c r="V9" s="19" t="s">
        <v>5</v>
      </c>
    </row>
    <row r="10" spans="1:22" ht="54" customHeight="1" x14ac:dyDescent="0.3">
      <c r="A10" s="21" t="s">
        <v>7</v>
      </c>
      <c r="B10" s="22" t="s">
        <v>102</v>
      </c>
      <c r="C10" s="8">
        <v>344</v>
      </c>
      <c r="D10" s="16">
        <v>65</v>
      </c>
      <c r="E10" s="16">
        <v>279</v>
      </c>
      <c r="F10" s="16" t="s">
        <v>5</v>
      </c>
      <c r="G10" s="19" t="s">
        <v>5</v>
      </c>
      <c r="H10" s="8">
        <v>278</v>
      </c>
      <c r="I10" s="16">
        <v>48</v>
      </c>
      <c r="J10" s="16">
        <v>199</v>
      </c>
      <c r="K10" s="16">
        <v>31</v>
      </c>
      <c r="L10" s="19" t="s">
        <v>5</v>
      </c>
      <c r="M10" s="8">
        <v>341</v>
      </c>
      <c r="N10" s="16">
        <v>51</v>
      </c>
      <c r="O10" s="16">
        <v>201</v>
      </c>
      <c r="P10" s="16">
        <v>30</v>
      </c>
      <c r="Q10" s="19">
        <v>59</v>
      </c>
      <c r="R10" s="8">
        <v>361</v>
      </c>
      <c r="S10" s="16">
        <v>50</v>
      </c>
      <c r="T10" s="16">
        <v>224</v>
      </c>
      <c r="U10" s="16">
        <v>32</v>
      </c>
      <c r="V10" s="19">
        <v>55</v>
      </c>
    </row>
    <row r="11" spans="1:22" ht="26.4" x14ac:dyDescent="0.3">
      <c r="A11" s="21" t="s">
        <v>8</v>
      </c>
      <c r="B11" s="22" t="s">
        <v>103</v>
      </c>
      <c r="C11" s="8">
        <v>4</v>
      </c>
      <c r="D11" s="16">
        <v>0</v>
      </c>
      <c r="E11" s="16">
        <v>4</v>
      </c>
      <c r="F11" s="16">
        <v>0</v>
      </c>
      <c r="G11" s="18">
        <v>0</v>
      </c>
      <c r="H11" s="8">
        <v>3</v>
      </c>
      <c r="I11" s="16">
        <v>0</v>
      </c>
      <c r="J11" s="16">
        <v>3</v>
      </c>
      <c r="K11" s="16">
        <v>0</v>
      </c>
      <c r="L11" s="18">
        <v>0</v>
      </c>
      <c r="M11" s="8">
        <v>3</v>
      </c>
      <c r="N11" s="16">
        <v>0</v>
      </c>
      <c r="O11" s="16">
        <v>3</v>
      </c>
      <c r="P11" s="16">
        <v>0</v>
      </c>
      <c r="Q11" s="18">
        <v>0</v>
      </c>
      <c r="R11" s="8">
        <v>3</v>
      </c>
      <c r="S11" s="16">
        <v>0</v>
      </c>
      <c r="T11" s="16">
        <v>3</v>
      </c>
      <c r="U11" s="16">
        <v>0</v>
      </c>
      <c r="V11" s="18">
        <v>0</v>
      </c>
    </row>
    <row r="12" spans="1:22" ht="47.25" customHeight="1" x14ac:dyDescent="0.3">
      <c r="A12" s="21" t="s">
        <v>9</v>
      </c>
      <c r="B12" s="22" t="s">
        <v>104</v>
      </c>
      <c r="C12" s="8">
        <v>0</v>
      </c>
      <c r="D12" s="59" t="s">
        <v>5</v>
      </c>
      <c r="E12" s="59"/>
      <c r="F12" s="59"/>
      <c r="G12" s="60"/>
      <c r="H12" s="8">
        <v>0</v>
      </c>
      <c r="I12" s="59" t="s">
        <v>5</v>
      </c>
      <c r="J12" s="59"/>
      <c r="K12" s="59"/>
      <c r="L12" s="60"/>
      <c r="M12" s="8">
        <v>0</v>
      </c>
      <c r="N12" s="71" t="s">
        <v>5</v>
      </c>
      <c r="O12" s="72"/>
      <c r="P12" s="72"/>
      <c r="Q12" s="73"/>
      <c r="R12" s="8">
        <v>0</v>
      </c>
      <c r="S12" s="71" t="s">
        <v>5</v>
      </c>
      <c r="T12" s="72"/>
      <c r="U12" s="72"/>
      <c r="V12" s="73"/>
    </row>
    <row r="13" spans="1:22" ht="40.200000000000003" thickBot="1" x14ac:dyDescent="0.35">
      <c r="A13" s="29" t="s">
        <v>10</v>
      </c>
      <c r="B13" s="30" t="s">
        <v>105</v>
      </c>
      <c r="C13" s="9">
        <v>3</v>
      </c>
      <c r="D13" s="31">
        <v>1</v>
      </c>
      <c r="E13" s="31">
        <v>0</v>
      </c>
      <c r="F13" s="31">
        <v>2</v>
      </c>
      <c r="G13" s="32">
        <v>0</v>
      </c>
      <c r="H13" s="9">
        <v>0</v>
      </c>
      <c r="I13" s="31">
        <v>0</v>
      </c>
      <c r="J13" s="31">
        <v>0</v>
      </c>
      <c r="K13" s="31">
        <v>0</v>
      </c>
      <c r="L13" s="32">
        <v>0</v>
      </c>
      <c r="M13" s="9">
        <v>2</v>
      </c>
      <c r="N13" s="31">
        <v>1</v>
      </c>
      <c r="O13" s="31">
        <v>0</v>
      </c>
      <c r="P13" s="31">
        <v>1</v>
      </c>
      <c r="Q13" s="32">
        <v>0</v>
      </c>
      <c r="R13" s="9">
        <v>1</v>
      </c>
      <c r="S13" s="31">
        <v>1</v>
      </c>
      <c r="T13" s="31">
        <v>0</v>
      </c>
      <c r="U13" s="31">
        <v>0</v>
      </c>
      <c r="V13" s="32">
        <v>0</v>
      </c>
    </row>
    <row r="14" spans="1:22" ht="15" customHeight="1" thickBot="1" x14ac:dyDescent="0.35">
      <c r="A14" s="61"/>
      <c r="B14" s="62"/>
      <c r="C14" s="6"/>
      <c r="D14" s="48"/>
      <c r="E14" s="48" t="s">
        <v>106</v>
      </c>
      <c r="F14" s="48"/>
      <c r="G14" s="49"/>
      <c r="H14" s="6"/>
      <c r="I14" s="48"/>
      <c r="J14" s="48" t="str">
        <f>E14</f>
        <v>RECOURS À DES AJUSTEMENTS OU À DES MESURES TRANSITOIRES PAR LES ENTREPRISES</v>
      </c>
      <c r="K14" s="48"/>
      <c r="L14" s="49"/>
      <c r="M14" s="51"/>
      <c r="N14" s="48"/>
      <c r="O14" s="48" t="str">
        <f>J14</f>
        <v>RECOURS À DES AJUSTEMENTS OU À DES MESURES TRANSITOIRES PAR LES ENTREPRISES</v>
      </c>
      <c r="P14" s="48"/>
      <c r="Q14" s="52"/>
      <c r="R14" s="54"/>
      <c r="S14" s="48"/>
      <c r="T14" s="48" t="str">
        <f>O14</f>
        <v>RECOURS À DES AJUSTEMENTS OU À DES MESURES TRANSITOIRES PAR LES ENTREPRISES</v>
      </c>
      <c r="U14" s="48"/>
      <c r="V14" s="55"/>
    </row>
    <row r="15" spans="1:22" ht="52.8" x14ac:dyDescent="0.3">
      <c r="A15" s="25" t="s">
        <v>11</v>
      </c>
      <c r="B15" s="26" t="s">
        <v>107</v>
      </c>
      <c r="C15" s="7">
        <v>0</v>
      </c>
      <c r="D15" s="27">
        <v>0</v>
      </c>
      <c r="E15" s="27">
        <v>0</v>
      </c>
      <c r="F15" s="27">
        <v>0</v>
      </c>
      <c r="G15" s="28">
        <v>0</v>
      </c>
      <c r="H15" s="7">
        <v>0</v>
      </c>
      <c r="I15" s="27">
        <v>0</v>
      </c>
      <c r="J15" s="27">
        <v>0</v>
      </c>
      <c r="K15" s="27">
        <v>0</v>
      </c>
      <c r="L15" s="28">
        <v>0</v>
      </c>
      <c r="M15" s="7">
        <v>0</v>
      </c>
      <c r="N15" s="27">
        <v>0</v>
      </c>
      <c r="O15" s="27">
        <v>0</v>
      </c>
      <c r="P15" s="27">
        <v>0</v>
      </c>
      <c r="Q15" s="28">
        <v>0</v>
      </c>
      <c r="R15" s="7">
        <v>0</v>
      </c>
      <c r="S15" s="27">
        <v>0</v>
      </c>
      <c r="T15" s="27">
        <v>0</v>
      </c>
      <c r="U15" s="27">
        <v>0</v>
      </c>
      <c r="V15" s="28">
        <v>0</v>
      </c>
    </row>
    <row r="16" spans="1:22" ht="39.6" x14ac:dyDescent="0.3">
      <c r="A16" s="21" t="s">
        <v>12</v>
      </c>
      <c r="B16" s="22" t="s">
        <v>108</v>
      </c>
      <c r="C16" s="8">
        <v>38</v>
      </c>
      <c r="D16" s="16">
        <v>9</v>
      </c>
      <c r="E16" s="16">
        <v>13</v>
      </c>
      <c r="F16" s="16">
        <v>16</v>
      </c>
      <c r="G16" s="18">
        <v>0</v>
      </c>
      <c r="H16" s="8">
        <v>37</v>
      </c>
      <c r="I16" s="16">
        <v>11</v>
      </c>
      <c r="J16" s="16">
        <v>12</v>
      </c>
      <c r="K16" s="16">
        <v>14</v>
      </c>
      <c r="L16" s="18">
        <v>0</v>
      </c>
      <c r="M16" s="8">
        <v>38</v>
      </c>
      <c r="N16" s="16">
        <v>8</v>
      </c>
      <c r="O16" s="16">
        <v>11</v>
      </c>
      <c r="P16" s="16">
        <v>18</v>
      </c>
      <c r="Q16" s="18">
        <v>1</v>
      </c>
      <c r="R16" s="8">
        <v>39</v>
      </c>
      <c r="S16" s="16">
        <v>6</v>
      </c>
      <c r="T16" s="16">
        <v>14</v>
      </c>
      <c r="U16" s="16">
        <v>18</v>
      </c>
      <c r="V16" s="18">
        <v>1</v>
      </c>
    </row>
    <row r="17" spans="1:22" ht="39.6" x14ac:dyDescent="0.3">
      <c r="A17" s="21" t="s">
        <v>13</v>
      </c>
      <c r="B17" s="22" t="s">
        <v>109</v>
      </c>
      <c r="C17" s="8">
        <v>0</v>
      </c>
      <c r="D17" s="16">
        <v>0</v>
      </c>
      <c r="E17" s="16">
        <v>0</v>
      </c>
      <c r="F17" s="16">
        <v>0</v>
      </c>
      <c r="G17" s="18">
        <v>0</v>
      </c>
      <c r="H17" s="8">
        <v>0</v>
      </c>
      <c r="I17" s="16">
        <v>0</v>
      </c>
      <c r="J17" s="16">
        <v>0</v>
      </c>
      <c r="K17" s="16">
        <v>0</v>
      </c>
      <c r="L17" s="18">
        <v>0</v>
      </c>
      <c r="M17" s="8">
        <v>0</v>
      </c>
      <c r="N17" s="16">
        <v>0</v>
      </c>
      <c r="O17" s="16">
        <v>0</v>
      </c>
      <c r="P17" s="16">
        <v>0</v>
      </c>
      <c r="Q17" s="18">
        <v>0</v>
      </c>
      <c r="R17" s="8">
        <v>0</v>
      </c>
      <c r="S17" s="16">
        <v>0</v>
      </c>
      <c r="T17" s="16">
        <v>0</v>
      </c>
      <c r="U17" s="16">
        <v>0</v>
      </c>
      <c r="V17" s="18">
        <v>0</v>
      </c>
    </row>
    <row r="18" spans="1:22" ht="57" customHeight="1" thickBot="1" x14ac:dyDescent="0.35">
      <c r="A18" s="29" t="s">
        <v>14</v>
      </c>
      <c r="B18" s="30" t="s">
        <v>110</v>
      </c>
      <c r="C18" s="9">
        <v>1</v>
      </c>
      <c r="D18" s="31">
        <v>1</v>
      </c>
      <c r="E18" s="31">
        <v>0</v>
      </c>
      <c r="F18" s="31">
        <v>0</v>
      </c>
      <c r="G18" s="32">
        <v>0</v>
      </c>
      <c r="H18" s="9">
        <v>1</v>
      </c>
      <c r="I18" s="31">
        <v>1</v>
      </c>
      <c r="J18" s="31">
        <v>0</v>
      </c>
      <c r="K18" s="31">
        <v>0</v>
      </c>
      <c r="L18" s="32">
        <v>0</v>
      </c>
      <c r="M18" s="9">
        <v>1</v>
      </c>
      <c r="N18" s="31">
        <v>1</v>
      </c>
      <c r="O18" s="31">
        <v>0</v>
      </c>
      <c r="P18" s="31">
        <v>0</v>
      </c>
      <c r="Q18" s="32">
        <v>0</v>
      </c>
      <c r="R18" s="9">
        <v>1</v>
      </c>
      <c r="S18" s="31">
        <v>1</v>
      </c>
      <c r="T18" s="31">
        <v>0</v>
      </c>
      <c r="U18" s="31">
        <v>0</v>
      </c>
      <c r="V18" s="32">
        <v>0</v>
      </c>
    </row>
    <row r="19" spans="1:22" ht="15" customHeight="1" thickBot="1" x14ac:dyDescent="0.35">
      <c r="A19" s="61"/>
      <c r="B19" s="62"/>
      <c r="C19" s="6"/>
      <c r="D19" s="48"/>
      <c r="E19" s="48" t="s">
        <v>111</v>
      </c>
      <c r="F19" s="48"/>
      <c r="G19" s="49"/>
      <c r="H19" s="6"/>
      <c r="I19" s="48"/>
      <c r="J19" s="48" t="str">
        <f>E19</f>
        <v>MONTANTS DES ACTIFS, DES PASSIFS ET DES FONDS PROPRES - montants en millions</v>
      </c>
      <c r="K19" s="48"/>
      <c r="L19" s="49"/>
      <c r="M19" s="51"/>
      <c r="N19" s="48"/>
      <c r="O19" s="48" t="str">
        <f>J19</f>
        <v>MONTANTS DES ACTIFS, DES PASSIFS ET DES FONDS PROPRES - montants en millions</v>
      </c>
      <c r="P19" s="48"/>
      <c r="Q19" s="52"/>
      <c r="R19" s="54"/>
      <c r="S19" s="48"/>
      <c r="T19" s="48" t="str">
        <f>O19</f>
        <v>MONTANTS DES ACTIFS, DES PASSIFS ET DES FONDS PROPRES - montants en millions</v>
      </c>
      <c r="U19" s="48"/>
      <c r="V19" s="55"/>
    </row>
    <row r="20" spans="1:22" ht="39.6" x14ac:dyDescent="0.3">
      <c r="A20" s="25" t="s">
        <v>15</v>
      </c>
      <c r="B20" s="26" t="s">
        <v>112</v>
      </c>
      <c r="C20" s="33">
        <v>326475.59264858061</v>
      </c>
      <c r="D20" s="34">
        <v>10196.95166655643</v>
      </c>
      <c r="E20" s="34">
        <v>13524.97518825234</v>
      </c>
      <c r="F20" s="34">
        <v>302741.57079177187</v>
      </c>
      <c r="G20" s="35">
        <v>12.095001999999999</v>
      </c>
      <c r="H20" s="33">
        <v>321224.04370075988</v>
      </c>
      <c r="I20" s="34">
        <v>10068.522285022491</v>
      </c>
      <c r="J20" s="34">
        <v>11413.215057079915</v>
      </c>
      <c r="K20" s="34">
        <v>299730.12704265746</v>
      </c>
      <c r="L20" s="35">
        <v>12.179316</v>
      </c>
      <c r="M20" s="33">
        <v>323026.27063960856</v>
      </c>
      <c r="N20" s="34">
        <v>9510.4812638894691</v>
      </c>
      <c r="O20" s="34">
        <v>11790.363202003744</v>
      </c>
      <c r="P20" s="34">
        <v>294427.62562971539</v>
      </c>
      <c r="Q20" s="35">
        <v>7297.8005439999997</v>
      </c>
      <c r="R20" s="33">
        <v>351037.73752991931</v>
      </c>
      <c r="S20" s="34">
        <v>10996.035216257667</v>
      </c>
      <c r="T20" s="34">
        <v>19714.533328583097</v>
      </c>
      <c r="U20" s="34">
        <v>320314.40116407856</v>
      </c>
      <c r="V20" s="83">
        <v>12.767821</v>
      </c>
    </row>
    <row r="21" spans="1:22" x14ac:dyDescent="0.3">
      <c r="A21" s="21" t="s">
        <v>16</v>
      </c>
      <c r="B21" s="22" t="s">
        <v>113</v>
      </c>
      <c r="C21" s="10">
        <v>0.2951416</v>
      </c>
      <c r="D21" s="17">
        <v>0.12282679000000001</v>
      </c>
      <c r="E21" s="17">
        <v>0.17231480999999998</v>
      </c>
      <c r="F21" s="17">
        <v>0</v>
      </c>
      <c r="G21" s="20">
        <v>0</v>
      </c>
      <c r="H21" s="10">
        <v>0.78509539000000017</v>
      </c>
      <c r="I21" s="17">
        <v>8.6370660000000002E-2</v>
      </c>
      <c r="J21" s="17">
        <v>0.6987237300000001</v>
      </c>
      <c r="K21" s="17">
        <v>9.9999999999999995E-7</v>
      </c>
      <c r="L21" s="20">
        <v>0</v>
      </c>
      <c r="M21" s="33">
        <v>0.57574405999999989</v>
      </c>
      <c r="N21" s="34">
        <v>5.7469140000000002E-2</v>
      </c>
      <c r="O21" s="34">
        <v>0.51827491999999997</v>
      </c>
      <c r="P21" s="34">
        <v>0</v>
      </c>
      <c r="Q21" s="35">
        <v>0</v>
      </c>
      <c r="R21" s="33">
        <v>6.4804390000000003E-2</v>
      </c>
      <c r="S21" s="34">
        <v>6.4804390000000003E-2</v>
      </c>
      <c r="T21" s="34">
        <v>0</v>
      </c>
      <c r="U21" s="34">
        <v>0</v>
      </c>
      <c r="V21" s="83">
        <v>0</v>
      </c>
    </row>
    <row r="22" spans="1:22" x14ac:dyDescent="0.3">
      <c r="A22" s="21" t="s">
        <v>17</v>
      </c>
      <c r="B22" s="22" t="s">
        <v>114</v>
      </c>
      <c r="C22" s="10">
        <v>1304.8283547457863</v>
      </c>
      <c r="D22" s="17">
        <v>105.63427001227618</v>
      </c>
      <c r="E22" s="17">
        <v>46.84902437759235</v>
      </c>
      <c r="F22" s="17">
        <v>1152.3450603559179</v>
      </c>
      <c r="G22" s="20">
        <v>0</v>
      </c>
      <c r="H22" s="10">
        <v>397.17090722306693</v>
      </c>
      <c r="I22" s="17">
        <v>78.524247064867737</v>
      </c>
      <c r="J22" s="17">
        <v>38.763729248199134</v>
      </c>
      <c r="K22" s="17">
        <v>279.88293091000003</v>
      </c>
      <c r="L22" s="20">
        <v>0</v>
      </c>
      <c r="M22" s="33">
        <v>457.97438822287012</v>
      </c>
      <c r="N22" s="34">
        <v>105.39678482609573</v>
      </c>
      <c r="O22" s="34">
        <v>58.170985893594278</v>
      </c>
      <c r="P22" s="34">
        <v>294.40661750318009</v>
      </c>
      <c r="Q22" s="35">
        <v>0</v>
      </c>
      <c r="R22" s="33">
        <v>646.37923201625165</v>
      </c>
      <c r="S22" s="34">
        <v>98.03043427999998</v>
      </c>
      <c r="T22" s="34">
        <v>97.22671998475046</v>
      </c>
      <c r="U22" s="34">
        <v>451.12207775150125</v>
      </c>
      <c r="V22" s="83">
        <v>0</v>
      </c>
    </row>
    <row r="23" spans="1:22" x14ac:dyDescent="0.3">
      <c r="A23" s="21" t="s">
        <v>18</v>
      </c>
      <c r="B23" s="22" t="s">
        <v>115</v>
      </c>
      <c r="C23" s="10">
        <v>18.93670805</v>
      </c>
      <c r="D23" s="17">
        <v>0</v>
      </c>
      <c r="E23" s="17">
        <v>0</v>
      </c>
      <c r="F23" s="17">
        <v>18.93670805</v>
      </c>
      <c r="G23" s="20">
        <v>0</v>
      </c>
      <c r="H23" s="10">
        <v>16.37042143</v>
      </c>
      <c r="I23" s="17">
        <v>0</v>
      </c>
      <c r="J23" s="17">
        <v>0</v>
      </c>
      <c r="K23" s="17">
        <v>16.37042143</v>
      </c>
      <c r="L23" s="20">
        <v>0</v>
      </c>
      <c r="M23" s="33">
        <v>3.9369629000000003E-3</v>
      </c>
      <c r="N23" s="34">
        <v>0</v>
      </c>
      <c r="O23" s="34">
        <v>3.9369629000000003E-3</v>
      </c>
      <c r="P23" s="34">
        <v>0</v>
      </c>
      <c r="Q23" s="35">
        <v>0</v>
      </c>
      <c r="R23" s="33">
        <v>0</v>
      </c>
      <c r="S23" s="34">
        <v>0</v>
      </c>
      <c r="T23" s="34">
        <v>0</v>
      </c>
      <c r="U23" s="34">
        <v>0</v>
      </c>
      <c r="V23" s="83">
        <v>0</v>
      </c>
    </row>
    <row r="24" spans="1:22" x14ac:dyDescent="0.3">
      <c r="A24" s="21" t="s">
        <v>19</v>
      </c>
      <c r="B24" s="22" t="s">
        <v>116</v>
      </c>
      <c r="C24" s="10">
        <v>975.80369000075962</v>
      </c>
      <c r="D24" s="17">
        <v>22.767021399359599</v>
      </c>
      <c r="E24" s="17">
        <v>82.615991949999994</v>
      </c>
      <c r="F24" s="17">
        <v>870.42067665139996</v>
      </c>
      <c r="G24" s="20">
        <v>0</v>
      </c>
      <c r="H24" s="10">
        <v>1070.5475262096672</v>
      </c>
      <c r="I24" s="17">
        <v>31.6291276092673</v>
      </c>
      <c r="J24" s="17">
        <v>87.739844889999986</v>
      </c>
      <c r="K24" s="17">
        <v>951.17855371040002</v>
      </c>
      <c r="L24" s="20">
        <v>0</v>
      </c>
      <c r="M24" s="33">
        <v>1029.8196237019627</v>
      </c>
      <c r="N24" s="34">
        <v>32.992982611962788</v>
      </c>
      <c r="O24" s="34">
        <v>102.97566961999999</v>
      </c>
      <c r="P24" s="34">
        <v>893.40504946999988</v>
      </c>
      <c r="Q24" s="35">
        <v>0.44592199999999999</v>
      </c>
      <c r="R24" s="33">
        <v>1488.8348828823998</v>
      </c>
      <c r="S24" s="34">
        <v>35.8808140728</v>
      </c>
      <c r="T24" s="34">
        <v>286.62954101999998</v>
      </c>
      <c r="U24" s="34">
        <v>1166.3245277895999</v>
      </c>
      <c r="V24" s="83">
        <v>0</v>
      </c>
    </row>
    <row r="25" spans="1:22" ht="30" customHeight="1" x14ac:dyDescent="0.3">
      <c r="A25" s="21" t="s">
        <v>20</v>
      </c>
      <c r="B25" s="22" t="s">
        <v>117</v>
      </c>
      <c r="C25" s="10">
        <v>244859.86406659056</v>
      </c>
      <c r="D25" s="17">
        <v>6868.2980690004879</v>
      </c>
      <c r="E25" s="17">
        <v>8689.1629251320028</v>
      </c>
      <c r="F25" s="17">
        <v>229293.61793745807</v>
      </c>
      <c r="G25" s="20">
        <v>8.7851350000000004</v>
      </c>
      <c r="H25" s="10">
        <v>238195.48216759475</v>
      </c>
      <c r="I25" s="17">
        <v>6741.9544815230411</v>
      </c>
      <c r="J25" s="17">
        <v>7731.306534607972</v>
      </c>
      <c r="K25" s="17">
        <v>223714.31675546375</v>
      </c>
      <c r="L25" s="20">
        <v>7.9043960000000002</v>
      </c>
      <c r="M25" s="33">
        <v>236960.62974579286</v>
      </c>
      <c r="N25" s="34">
        <v>6030.3969407929362</v>
      </c>
      <c r="O25" s="34">
        <v>8105.9178703756133</v>
      </c>
      <c r="P25" s="34">
        <v>216164.91936162428</v>
      </c>
      <c r="Q25" s="35">
        <v>6659.3955729999998</v>
      </c>
      <c r="R25" s="33">
        <v>246902.9069631818</v>
      </c>
      <c r="S25" s="34">
        <v>6770.8635205197033</v>
      </c>
      <c r="T25" s="34">
        <v>12916.140222674721</v>
      </c>
      <c r="U25" s="34">
        <v>227206.02049998735</v>
      </c>
      <c r="V25" s="83">
        <v>9.8827200000000008</v>
      </c>
    </row>
    <row r="26" spans="1:22" ht="26.4" x14ac:dyDescent="0.3">
      <c r="A26" s="21" t="s">
        <v>21</v>
      </c>
      <c r="B26" s="22" t="s">
        <v>118</v>
      </c>
      <c r="C26" s="10">
        <v>31777.215941684783</v>
      </c>
      <c r="D26" s="17">
        <v>909.43113506478721</v>
      </c>
      <c r="E26" s="17">
        <v>0</v>
      </c>
      <c r="F26" s="17">
        <v>30867.784806619995</v>
      </c>
      <c r="G26" s="20">
        <v>0</v>
      </c>
      <c r="H26" s="10">
        <v>35781.886560170409</v>
      </c>
      <c r="I26" s="17">
        <v>1012.44136041041</v>
      </c>
      <c r="J26" s="17">
        <v>0</v>
      </c>
      <c r="K26" s="17">
        <v>34769.445199760004</v>
      </c>
      <c r="L26" s="20">
        <v>0</v>
      </c>
      <c r="M26" s="33">
        <v>35881.024574145056</v>
      </c>
      <c r="N26" s="34">
        <v>992.03908963000003</v>
      </c>
      <c r="O26" s="34">
        <v>0</v>
      </c>
      <c r="P26" s="34">
        <v>34888.985484515062</v>
      </c>
      <c r="Q26" s="35">
        <v>0</v>
      </c>
      <c r="R26" s="33">
        <v>44485.611521806299</v>
      </c>
      <c r="S26" s="34">
        <v>1152.1846269300001</v>
      </c>
      <c r="T26" s="34">
        <v>0</v>
      </c>
      <c r="U26" s="34">
        <v>43333.426894876298</v>
      </c>
      <c r="V26" s="83">
        <v>0</v>
      </c>
    </row>
    <row r="27" spans="1:22" x14ac:dyDescent="0.3">
      <c r="A27" s="21" t="s">
        <v>22</v>
      </c>
      <c r="B27" s="22" t="s">
        <v>119</v>
      </c>
      <c r="C27" s="10">
        <v>26011.510157907771</v>
      </c>
      <c r="D27" s="17">
        <v>1663.5778826745325</v>
      </c>
      <c r="E27" s="17">
        <v>243.91566928509528</v>
      </c>
      <c r="F27" s="17">
        <v>24104.016605948142</v>
      </c>
      <c r="G27" s="20">
        <v>0</v>
      </c>
      <c r="H27" s="10">
        <v>25429.979431140589</v>
      </c>
      <c r="I27" s="17">
        <v>1742.4386169819002</v>
      </c>
      <c r="J27" s="17">
        <v>235.39682744999999</v>
      </c>
      <c r="K27" s="17">
        <v>23452.143986708692</v>
      </c>
      <c r="L27" s="20">
        <v>0</v>
      </c>
      <c r="M27" s="33">
        <v>29352.473457873599</v>
      </c>
      <c r="N27" s="34">
        <v>1853.4538671140824</v>
      </c>
      <c r="O27" s="34">
        <v>272.13341267746404</v>
      </c>
      <c r="P27" s="34">
        <v>27226.886178082055</v>
      </c>
      <c r="Q27" s="35">
        <v>0</v>
      </c>
      <c r="R27" s="33">
        <v>33751.631586365213</v>
      </c>
      <c r="S27" s="34">
        <v>2066.4080365185</v>
      </c>
      <c r="T27" s="34">
        <v>340.80552207851298</v>
      </c>
      <c r="U27" s="34">
        <v>31344.418027768203</v>
      </c>
      <c r="V27" s="83">
        <v>0</v>
      </c>
    </row>
    <row r="28" spans="1:22" x14ac:dyDescent="0.3">
      <c r="A28" s="21" t="s">
        <v>23</v>
      </c>
      <c r="B28" s="22" t="s">
        <v>120</v>
      </c>
      <c r="C28" s="10">
        <v>1418.0952385522173</v>
      </c>
      <c r="D28" s="17">
        <v>41.210411197070634</v>
      </c>
      <c r="E28" s="17">
        <v>0</v>
      </c>
      <c r="F28" s="17">
        <v>1376.8848273551466</v>
      </c>
      <c r="G28" s="20">
        <v>0</v>
      </c>
      <c r="H28" s="10">
        <v>2602.1254900723548</v>
      </c>
      <c r="I28" s="17">
        <v>62.021824083811865</v>
      </c>
      <c r="J28" s="17">
        <v>0</v>
      </c>
      <c r="K28" s="17">
        <v>2540.1036659885431</v>
      </c>
      <c r="L28" s="20">
        <v>0</v>
      </c>
      <c r="M28" s="33">
        <v>1834.4982867824456</v>
      </c>
      <c r="N28" s="34">
        <v>70.358863857808203</v>
      </c>
      <c r="O28" s="34">
        <v>0</v>
      </c>
      <c r="P28" s="34">
        <v>1764.1394229246375</v>
      </c>
      <c r="Q28" s="35">
        <v>0</v>
      </c>
      <c r="R28" s="33">
        <v>2776.9476296812973</v>
      </c>
      <c r="S28" s="34">
        <v>81.232084529999995</v>
      </c>
      <c r="T28" s="34">
        <v>0</v>
      </c>
      <c r="U28" s="34">
        <v>2695.7155451512972</v>
      </c>
      <c r="V28" s="83">
        <v>0</v>
      </c>
    </row>
    <row r="29" spans="1:22" x14ac:dyDescent="0.3">
      <c r="A29" s="21" t="s">
        <v>24</v>
      </c>
      <c r="B29" s="22" t="s">
        <v>121</v>
      </c>
      <c r="C29" s="10">
        <v>6623.9151626947178</v>
      </c>
      <c r="D29" s="17">
        <v>161.03206112612074</v>
      </c>
      <c r="E29" s="17">
        <v>2351.2117096500601</v>
      </c>
      <c r="F29" s="17">
        <v>4111.4168229185361</v>
      </c>
      <c r="G29" s="20">
        <v>0.25456899999999999</v>
      </c>
      <c r="H29" s="10">
        <v>5676.9125297595619</v>
      </c>
      <c r="I29" s="17">
        <v>6.43466610780089</v>
      </c>
      <c r="J29" s="17">
        <v>1360.6017132105856</v>
      </c>
      <c r="K29" s="17">
        <v>4309.8496704411746</v>
      </c>
      <c r="L29" s="20">
        <v>2.648E-2</v>
      </c>
      <c r="M29" s="33">
        <v>5425.9873886585956</v>
      </c>
      <c r="N29" s="34">
        <v>55.62555131439148</v>
      </c>
      <c r="O29" s="34">
        <v>1303.2181347008584</v>
      </c>
      <c r="P29" s="34">
        <v>4069.1316076433468</v>
      </c>
      <c r="Q29" s="35">
        <v>-1.987905</v>
      </c>
      <c r="R29" s="33">
        <v>7811.2647800055756</v>
      </c>
      <c r="S29" s="34">
        <v>294.90070989096608</v>
      </c>
      <c r="T29" s="34">
        <v>2938.5803419107228</v>
      </c>
      <c r="U29" s="34">
        <v>4577.7974122038868</v>
      </c>
      <c r="V29" s="83">
        <v>-1.3684E-2</v>
      </c>
    </row>
    <row r="30" spans="1:22" x14ac:dyDescent="0.3">
      <c r="A30" s="21" t="s">
        <v>25</v>
      </c>
      <c r="B30" s="22" t="s">
        <v>122</v>
      </c>
      <c r="C30" s="10">
        <v>1547.7408226512002</v>
      </c>
      <c r="D30" s="17">
        <v>0</v>
      </c>
      <c r="E30" s="17">
        <v>18.997442920000001</v>
      </c>
      <c r="F30" s="17">
        <v>1528.7433797312003</v>
      </c>
      <c r="G30" s="20">
        <v>0</v>
      </c>
      <c r="H30" s="10">
        <v>348.45788127999998</v>
      </c>
      <c r="I30" s="17">
        <v>0</v>
      </c>
      <c r="J30" s="17">
        <v>15.18642202999999</v>
      </c>
      <c r="K30" s="17">
        <v>333.27145925000002</v>
      </c>
      <c r="L30" s="20">
        <v>0</v>
      </c>
      <c r="M30" s="33">
        <v>150.98683606</v>
      </c>
      <c r="N30" s="34">
        <v>0</v>
      </c>
      <c r="O30" s="34">
        <v>18.289132939999998</v>
      </c>
      <c r="P30" s="34">
        <v>132.69770312</v>
      </c>
      <c r="Q30" s="35">
        <v>0</v>
      </c>
      <c r="R30" s="33">
        <v>412.09527226290203</v>
      </c>
      <c r="S30" s="34">
        <v>0</v>
      </c>
      <c r="T30" s="34">
        <v>138.78952367290199</v>
      </c>
      <c r="U30" s="34">
        <v>273.30574859000001</v>
      </c>
      <c r="V30" s="83">
        <v>0</v>
      </c>
    </row>
    <row r="31" spans="1:22" ht="26.4" x14ac:dyDescent="0.3">
      <c r="A31" s="21" t="s">
        <v>26</v>
      </c>
      <c r="B31" s="22" t="s">
        <v>123</v>
      </c>
      <c r="C31" s="10">
        <v>2619.0423164761887</v>
      </c>
      <c r="D31" s="17">
        <v>74.006662739999982</v>
      </c>
      <c r="E31" s="17">
        <v>824.38278932398748</v>
      </c>
      <c r="F31" s="17">
        <v>1720.6528644122013</v>
      </c>
      <c r="G31" s="20">
        <v>0</v>
      </c>
      <c r="H31" s="10">
        <v>2527.5470228500003</v>
      </c>
      <c r="I31" s="17">
        <v>55.996289939999997</v>
      </c>
      <c r="J31" s="17">
        <v>826.89739439999994</v>
      </c>
      <c r="K31" s="17">
        <v>1644.3593935100002</v>
      </c>
      <c r="L31" s="20">
        <v>0.29394500000000001</v>
      </c>
      <c r="M31" s="33">
        <v>2532.0901394700004</v>
      </c>
      <c r="N31" s="34">
        <v>53.973844930000006</v>
      </c>
      <c r="O31" s="34">
        <v>800.60800339000002</v>
      </c>
      <c r="P31" s="34">
        <v>1673.9994001500004</v>
      </c>
      <c r="Q31" s="35">
        <v>3.5088910000000002</v>
      </c>
      <c r="R31" s="33">
        <v>3513.5542946906621</v>
      </c>
      <c r="S31" s="34">
        <v>54.134742719999998</v>
      </c>
      <c r="T31" s="34">
        <v>1753.3236450206625</v>
      </c>
      <c r="U31" s="34">
        <v>1705.9540629499993</v>
      </c>
      <c r="V31" s="83">
        <v>0.141844</v>
      </c>
    </row>
    <row r="32" spans="1:22" x14ac:dyDescent="0.3">
      <c r="A32" s="21" t="s">
        <v>27</v>
      </c>
      <c r="B32" s="22" t="s">
        <v>124</v>
      </c>
      <c r="C32" s="10">
        <v>599.36298276445632</v>
      </c>
      <c r="D32" s="17">
        <v>1.9041707800000001</v>
      </c>
      <c r="E32" s="17">
        <v>146.3798447844564</v>
      </c>
      <c r="F32" s="17">
        <v>450.05479919999993</v>
      </c>
      <c r="G32" s="20">
        <v>1.024168</v>
      </c>
      <c r="H32" s="10">
        <v>434.42499345999994</v>
      </c>
      <c r="I32" s="17">
        <v>4.54902096</v>
      </c>
      <c r="J32" s="17">
        <v>83.556134179999958</v>
      </c>
      <c r="K32" s="17">
        <v>345.64951831999997</v>
      </c>
      <c r="L32" s="20">
        <v>0.67032000000000003</v>
      </c>
      <c r="M32" s="33">
        <v>459.35759143999996</v>
      </c>
      <c r="N32" s="34">
        <v>3.3188464899999901</v>
      </c>
      <c r="O32" s="34">
        <v>100.53310051999996</v>
      </c>
      <c r="P32" s="34">
        <v>353.83413842999994</v>
      </c>
      <c r="Q32" s="35">
        <v>1.6715059999999999</v>
      </c>
      <c r="R32" s="33">
        <v>537.5889859158101</v>
      </c>
      <c r="S32" s="34">
        <v>6.2252448499999904</v>
      </c>
      <c r="T32" s="34">
        <v>144.49816358581006</v>
      </c>
      <c r="U32" s="34">
        <v>385.63816448</v>
      </c>
      <c r="V32" s="83">
        <v>1.2274130000000001</v>
      </c>
    </row>
    <row r="33" spans="1:22" x14ac:dyDescent="0.3">
      <c r="A33" s="21" t="s">
        <v>28</v>
      </c>
      <c r="B33" s="22" t="s">
        <v>125</v>
      </c>
      <c r="C33" s="10">
        <v>1557.3502393705403</v>
      </c>
      <c r="D33" s="17">
        <v>19.207177200000011</v>
      </c>
      <c r="E33" s="17">
        <v>364.86114605208121</v>
      </c>
      <c r="F33" s="17">
        <v>1173.2244561184593</v>
      </c>
      <c r="G33" s="20">
        <v>5.7459999999999997E-2</v>
      </c>
      <c r="H33" s="10">
        <v>1650.6944770379998</v>
      </c>
      <c r="I33" s="17">
        <v>19.130250099999991</v>
      </c>
      <c r="J33" s="17">
        <v>337.73823139999996</v>
      </c>
      <c r="K33" s="17">
        <v>1293.8214205379998</v>
      </c>
      <c r="L33" s="20">
        <v>4.5750000000000001E-3</v>
      </c>
      <c r="M33" s="33">
        <v>1804.6110609505004</v>
      </c>
      <c r="N33" s="34">
        <v>16.086050029999978</v>
      </c>
      <c r="O33" s="34">
        <v>310.33513092000004</v>
      </c>
      <c r="P33" s="34">
        <v>1476.4553930005002</v>
      </c>
      <c r="Q33" s="35">
        <v>1.7344869999999999</v>
      </c>
      <c r="R33" s="33">
        <v>1892.7952823702994</v>
      </c>
      <c r="S33" s="34">
        <v>37.48113218999999</v>
      </c>
      <c r="T33" s="34">
        <v>331.01630640480016</v>
      </c>
      <c r="U33" s="34">
        <v>1524.2591357754991</v>
      </c>
      <c r="V33" s="83">
        <v>3.8707999999999999E-2</v>
      </c>
    </row>
    <row r="34" spans="1:22" x14ac:dyDescent="0.3">
      <c r="A34" s="21" t="s">
        <v>29</v>
      </c>
      <c r="B34" s="22" t="s">
        <v>126</v>
      </c>
      <c r="C34" s="10">
        <v>234.07102</v>
      </c>
      <c r="D34" s="17">
        <v>0</v>
      </c>
      <c r="E34" s="17">
        <v>30.886379999999999</v>
      </c>
      <c r="F34" s="17">
        <v>203.18464</v>
      </c>
      <c r="G34" s="20">
        <v>0</v>
      </c>
      <c r="H34" s="10">
        <v>234.99178000000001</v>
      </c>
      <c r="I34" s="17">
        <v>0</v>
      </c>
      <c r="J34" s="17">
        <v>31.80714</v>
      </c>
      <c r="K34" s="17">
        <v>203.18464</v>
      </c>
      <c r="L34" s="20">
        <v>0</v>
      </c>
      <c r="M34" s="33">
        <v>436.02633900000001</v>
      </c>
      <c r="N34" s="34">
        <v>0</v>
      </c>
      <c r="O34" s="34">
        <v>31.58625</v>
      </c>
      <c r="P34" s="34">
        <v>203.18464</v>
      </c>
      <c r="Q34" s="35">
        <v>201.255449</v>
      </c>
      <c r="R34" s="33">
        <v>233.68241</v>
      </c>
      <c r="S34" s="34">
        <v>0</v>
      </c>
      <c r="T34" s="34">
        <v>30.497769999999999</v>
      </c>
      <c r="U34" s="34">
        <v>203.18464</v>
      </c>
      <c r="V34" s="83">
        <v>0</v>
      </c>
    </row>
    <row r="35" spans="1:22" ht="30" customHeight="1" x14ac:dyDescent="0.3">
      <c r="A35" s="21" t="s">
        <v>30</v>
      </c>
      <c r="B35" s="22" t="s">
        <v>127</v>
      </c>
      <c r="C35" s="10">
        <v>8.5117119999999993</v>
      </c>
      <c r="D35" s="17">
        <v>0</v>
      </c>
      <c r="E35" s="17">
        <v>8.5117119999999993</v>
      </c>
      <c r="F35" s="17">
        <v>0</v>
      </c>
      <c r="G35" s="20">
        <v>0</v>
      </c>
      <c r="H35" s="10">
        <v>0.92697600000000002</v>
      </c>
      <c r="I35" s="17">
        <v>0</v>
      </c>
      <c r="J35" s="17">
        <v>0.92697600000000002</v>
      </c>
      <c r="K35" s="17">
        <v>0</v>
      </c>
      <c r="L35" s="20">
        <v>0</v>
      </c>
      <c r="M35" s="33">
        <v>0.92697600000000002</v>
      </c>
      <c r="N35" s="34">
        <v>0</v>
      </c>
      <c r="O35" s="34">
        <v>0.92697600000000002</v>
      </c>
      <c r="P35" s="34">
        <v>0</v>
      </c>
      <c r="Q35" s="35">
        <v>0</v>
      </c>
      <c r="R35" s="33">
        <v>0.95697600000000005</v>
      </c>
      <c r="S35" s="34">
        <v>0</v>
      </c>
      <c r="T35" s="34">
        <v>0.95697600000000005</v>
      </c>
      <c r="U35" s="34">
        <v>0</v>
      </c>
      <c r="V35" s="83">
        <v>0</v>
      </c>
    </row>
    <row r="36" spans="1:22" x14ac:dyDescent="0.3">
      <c r="A36" s="21" t="s">
        <v>31</v>
      </c>
      <c r="B36" s="22" t="s">
        <v>128</v>
      </c>
      <c r="C36" s="10">
        <v>5686.8502549699997</v>
      </c>
      <c r="D36" s="17">
        <v>321.52394826999995</v>
      </c>
      <c r="E36" s="17">
        <v>672.13576648000003</v>
      </c>
      <c r="F36" s="17">
        <v>4691.2168702199997</v>
      </c>
      <c r="G36" s="20">
        <v>1.97367</v>
      </c>
      <c r="H36" s="10">
        <v>6069.8385107220001</v>
      </c>
      <c r="I36" s="17">
        <v>306.21753947200006</v>
      </c>
      <c r="J36" s="17">
        <v>633.53710851999995</v>
      </c>
      <c r="K36" s="17">
        <v>5126.8042627300001</v>
      </c>
      <c r="L36" s="20">
        <v>3.2795999999999998</v>
      </c>
      <c r="M36" s="33">
        <v>6077.051092084469</v>
      </c>
      <c r="N36" s="34">
        <v>290.81140355475003</v>
      </c>
      <c r="O36" s="34">
        <v>653.69864579972068</v>
      </c>
      <c r="P36" s="34">
        <v>4781.8896947299982</v>
      </c>
      <c r="Q36" s="35">
        <v>350.65134799999998</v>
      </c>
      <c r="R36" s="33">
        <v>6022.1301984628981</v>
      </c>
      <c r="S36" s="34">
        <v>385.56081752080001</v>
      </c>
      <c r="T36" s="34">
        <v>699.17594297459812</v>
      </c>
      <c r="U36" s="34">
        <v>4935.9152959674993</v>
      </c>
      <c r="V36" s="83">
        <v>1.4781420000000001</v>
      </c>
    </row>
    <row r="37" spans="1:22" x14ac:dyDescent="0.3">
      <c r="A37" s="21" t="s">
        <v>32</v>
      </c>
      <c r="B37" s="22" t="s">
        <v>129</v>
      </c>
      <c r="C37" s="10">
        <v>1232.1988428690909</v>
      </c>
      <c r="D37" s="17">
        <v>8.2360303118999987</v>
      </c>
      <c r="E37" s="17">
        <v>44.892472484392499</v>
      </c>
      <c r="F37" s="17">
        <v>1179.0703400727982</v>
      </c>
      <c r="G37" s="20">
        <v>0</v>
      </c>
      <c r="H37" s="10">
        <v>785.90190362019973</v>
      </c>
      <c r="I37" s="17">
        <v>7.0984880932000003</v>
      </c>
      <c r="J37" s="17">
        <v>29.058250640000001</v>
      </c>
      <c r="K37" s="17">
        <v>749.74516488699976</v>
      </c>
      <c r="L37" s="20">
        <v>0</v>
      </c>
      <c r="M37" s="33">
        <v>622.23346440777425</v>
      </c>
      <c r="N37" s="34">
        <v>5.9695686074436294</v>
      </c>
      <c r="O37" s="34">
        <v>31.447678278131075</v>
      </c>
      <c r="P37" s="34">
        <v>503.69094452219946</v>
      </c>
      <c r="Q37" s="35">
        <v>81.125273000000007</v>
      </c>
      <c r="R37" s="33">
        <v>561.29270617515681</v>
      </c>
      <c r="S37" s="34">
        <v>13.068248832429999</v>
      </c>
      <c r="T37" s="34">
        <v>36.892650465626332</v>
      </c>
      <c r="U37" s="34">
        <v>511.31912887710047</v>
      </c>
      <c r="V37" s="83">
        <v>1.2678E-2</v>
      </c>
    </row>
    <row r="38" spans="1:22" ht="39.6" x14ac:dyDescent="0.3">
      <c r="A38" s="21" t="s">
        <v>33</v>
      </c>
      <c r="B38" s="22" t="s">
        <v>130</v>
      </c>
      <c r="C38" s="10">
        <v>295627.59766007389</v>
      </c>
      <c r="D38" s="17">
        <v>9306.8052672490448</v>
      </c>
      <c r="E38" s="17">
        <v>9707.1940370769698</v>
      </c>
      <c r="F38" s="17">
        <v>276610.63581874792</v>
      </c>
      <c r="G38" s="20">
        <v>2.9625370000000002</v>
      </c>
      <c r="H38" s="10">
        <v>289383.09231169167</v>
      </c>
      <c r="I38" s="17">
        <v>9230.4945400601537</v>
      </c>
      <c r="J38" s="17">
        <v>7428.7464715381238</v>
      </c>
      <c r="K38" s="17">
        <v>272721.62047609338</v>
      </c>
      <c r="L38" s="20">
        <v>2.2308240000000001</v>
      </c>
      <c r="M38" s="33">
        <v>286003.51959644258</v>
      </c>
      <c r="N38" s="34">
        <v>8558.8423944624647</v>
      </c>
      <c r="O38" s="34">
        <v>7525.0856114900907</v>
      </c>
      <c r="P38" s="34">
        <v>268706.07726349001</v>
      </c>
      <c r="Q38" s="35">
        <v>1213.5143270000001</v>
      </c>
      <c r="R38" s="33">
        <v>318534.50824231555</v>
      </c>
      <c r="S38" s="34">
        <v>9991.8963285197824</v>
      </c>
      <c r="T38" s="34">
        <v>13933.624560543252</v>
      </c>
      <c r="U38" s="34">
        <v>294606.39357225248</v>
      </c>
      <c r="V38" s="83">
        <v>2.5937809999999999</v>
      </c>
    </row>
    <row r="39" spans="1:22" x14ac:dyDescent="0.3">
      <c r="A39" s="21" t="s">
        <v>34</v>
      </c>
      <c r="B39" s="22" t="s">
        <v>131</v>
      </c>
      <c r="C39" s="10">
        <v>263189.32337783382</v>
      </c>
      <c r="D39" s="17">
        <v>8316.9605456564659</v>
      </c>
      <c r="E39" s="17">
        <v>6347.4979161400624</v>
      </c>
      <c r="F39" s="17">
        <v>248524.21945003729</v>
      </c>
      <c r="G39" s="20">
        <v>0.64546599999999998</v>
      </c>
      <c r="H39" s="10">
        <v>260730.98406824644</v>
      </c>
      <c r="I39" s="17">
        <v>8431.9121782560578</v>
      </c>
      <c r="J39" s="17">
        <v>5207.6922017030238</v>
      </c>
      <c r="K39" s="17">
        <v>247091.23553728734</v>
      </c>
      <c r="L39" s="20">
        <v>0.144151</v>
      </c>
      <c r="M39" s="33">
        <v>254328.71579195381</v>
      </c>
      <c r="N39" s="34">
        <v>7931.2696136465183</v>
      </c>
      <c r="O39" s="34">
        <v>5179.9719465119497</v>
      </c>
      <c r="P39" s="34">
        <v>241221.98630779536</v>
      </c>
      <c r="Q39" s="35">
        <v>-4.5120760000000004</v>
      </c>
      <c r="R39" s="33">
        <v>283724.51694884553</v>
      </c>
      <c r="S39" s="34">
        <v>9150.3880189207648</v>
      </c>
      <c r="T39" s="34">
        <v>10245.017398434653</v>
      </c>
      <c r="U39" s="34">
        <v>264328.7168764901</v>
      </c>
      <c r="V39" s="83">
        <v>0.39465499999999998</v>
      </c>
    </row>
    <row r="40" spans="1:22" ht="26.4" x14ac:dyDescent="0.3">
      <c r="A40" s="21" t="s">
        <v>35</v>
      </c>
      <c r="B40" s="22" t="s">
        <v>132</v>
      </c>
      <c r="C40" s="10">
        <v>7356.8147510615499</v>
      </c>
      <c r="D40" s="17">
        <v>262.70654296181038</v>
      </c>
      <c r="E40" s="17">
        <v>556.41369795616413</v>
      </c>
      <c r="F40" s="17">
        <v>6537.5641581435757</v>
      </c>
      <c r="G40" s="20">
        <v>0.130352</v>
      </c>
      <c r="H40" s="10">
        <v>7177.4813566925513</v>
      </c>
      <c r="I40" s="17">
        <v>435.26746376465121</v>
      </c>
      <c r="J40" s="17">
        <v>524.79549605</v>
      </c>
      <c r="K40" s="17">
        <v>6217.2560818779002</v>
      </c>
      <c r="L40" s="20">
        <v>0.16231499999999999</v>
      </c>
      <c r="M40" s="33">
        <v>7723.5703264555932</v>
      </c>
      <c r="N40" s="34">
        <v>463.60745653099423</v>
      </c>
      <c r="O40" s="34">
        <v>673.03772122999999</v>
      </c>
      <c r="P40" s="34">
        <v>6547.8991236945994</v>
      </c>
      <c r="Q40" s="35">
        <v>39.026024999999997</v>
      </c>
      <c r="R40" s="33">
        <v>8129.1706625005145</v>
      </c>
      <c r="S40" s="34">
        <v>412.60311552561484</v>
      </c>
      <c r="T40" s="34">
        <v>935.45295098019994</v>
      </c>
      <c r="U40" s="34">
        <v>6780.9471909946997</v>
      </c>
      <c r="V40" s="83">
        <v>0.167405</v>
      </c>
    </row>
    <row r="41" spans="1:22" x14ac:dyDescent="0.3">
      <c r="A41" s="21" t="s">
        <v>36</v>
      </c>
      <c r="B41" s="22" t="s">
        <v>133</v>
      </c>
      <c r="C41" s="10">
        <v>62.435558799999995</v>
      </c>
      <c r="D41" s="17">
        <v>0</v>
      </c>
      <c r="E41" s="17">
        <v>0</v>
      </c>
      <c r="F41" s="17">
        <v>62.435558799999995</v>
      </c>
      <c r="G41" s="20">
        <v>0</v>
      </c>
      <c r="H41" s="10">
        <v>87.435558799999995</v>
      </c>
      <c r="I41" s="17">
        <v>0</v>
      </c>
      <c r="J41" s="17">
        <v>0</v>
      </c>
      <c r="K41" s="17">
        <v>87.435558799999995</v>
      </c>
      <c r="L41" s="20">
        <v>0</v>
      </c>
      <c r="M41" s="33">
        <v>62.435559439999999</v>
      </c>
      <c r="N41" s="34">
        <v>0</v>
      </c>
      <c r="O41" s="34">
        <v>0</v>
      </c>
      <c r="P41" s="34">
        <v>62.435559439999999</v>
      </c>
      <c r="Q41" s="35">
        <v>0</v>
      </c>
      <c r="R41" s="33">
        <v>62.393795279999999</v>
      </c>
      <c r="S41" s="34">
        <v>0</v>
      </c>
      <c r="T41" s="34">
        <v>0</v>
      </c>
      <c r="U41" s="34">
        <v>62.393795279999999</v>
      </c>
      <c r="V41" s="83">
        <v>0</v>
      </c>
    </row>
    <row r="42" spans="1:22" x14ac:dyDescent="0.3">
      <c r="A42" s="21" t="s">
        <v>37</v>
      </c>
      <c r="B42" s="22" t="s">
        <v>134</v>
      </c>
      <c r="C42" s="10">
        <v>32053.973511862398</v>
      </c>
      <c r="D42" s="17">
        <v>1088.4474012624298</v>
      </c>
      <c r="E42" s="17">
        <v>3745.9442869948734</v>
      </c>
      <c r="F42" s="17">
        <v>27210.451539605096</v>
      </c>
      <c r="G42" s="20">
        <v>9.1302839999999996</v>
      </c>
      <c r="H42" s="10">
        <v>33695.045683243043</v>
      </c>
      <c r="I42" s="17">
        <v>1046.4490634769843</v>
      </c>
      <c r="J42" s="17">
        <v>3884.9641926390514</v>
      </c>
      <c r="K42" s="17">
        <v>28753.686117127007</v>
      </c>
      <c r="L42" s="20">
        <v>9.9463100000000004</v>
      </c>
      <c r="M42" s="33">
        <v>38469.751624323973</v>
      </c>
      <c r="N42" s="34">
        <v>1190.4945692506594</v>
      </c>
      <c r="O42" s="34">
        <v>4186.901296961335</v>
      </c>
      <c r="P42" s="34">
        <v>27623.727709111983</v>
      </c>
      <c r="Q42" s="35">
        <v>5468.6280489999999</v>
      </c>
      <c r="R42" s="33">
        <v>35421.72759011366</v>
      </c>
      <c r="S42" s="34">
        <v>1215.8212826801753</v>
      </c>
      <c r="T42" s="34">
        <v>5967.7717380198937</v>
      </c>
      <c r="U42" s="34">
        <v>28227.962710413598</v>
      </c>
      <c r="V42" s="83">
        <v>10.171859</v>
      </c>
    </row>
    <row r="43" spans="1:22" x14ac:dyDescent="0.3">
      <c r="A43" s="21" t="s">
        <v>38</v>
      </c>
      <c r="B43" s="22" t="s">
        <v>135</v>
      </c>
      <c r="C43" s="10">
        <v>3848.0577380971108</v>
      </c>
      <c r="D43" s="17">
        <v>200.11424219711043</v>
      </c>
      <c r="E43" s="17">
        <v>44.83044331</v>
      </c>
      <c r="F43" s="17">
        <v>3603.1130525900003</v>
      </c>
      <c r="G43" s="20">
        <v>0</v>
      </c>
      <c r="H43" s="10">
        <v>3795.6652120774511</v>
      </c>
      <c r="I43" s="17">
        <v>211.98650338465126</v>
      </c>
      <c r="J43" s="17">
        <v>44.83044331</v>
      </c>
      <c r="K43" s="17">
        <v>3538.8482653828</v>
      </c>
      <c r="L43" s="20">
        <v>0</v>
      </c>
      <c r="M43" s="33">
        <v>4088.5099825536518</v>
      </c>
      <c r="N43" s="34">
        <v>247.46015413365143</v>
      </c>
      <c r="O43" s="34">
        <v>124.83044331000001</v>
      </c>
      <c r="P43" s="34">
        <v>3716.2193851100001</v>
      </c>
      <c r="Q43" s="35">
        <v>0</v>
      </c>
      <c r="R43" s="33">
        <v>4443.2117694931239</v>
      </c>
      <c r="S43" s="34">
        <v>216.1563973456249</v>
      </c>
      <c r="T43" s="34">
        <v>247.10540831</v>
      </c>
      <c r="U43" s="34">
        <v>3979.9499638374996</v>
      </c>
      <c r="V43" s="83">
        <v>0</v>
      </c>
    </row>
    <row r="44" spans="1:22" x14ac:dyDescent="0.3">
      <c r="A44" s="21" t="s">
        <v>39</v>
      </c>
      <c r="B44" s="22" t="s">
        <v>136</v>
      </c>
      <c r="C44" s="10">
        <v>385.0042952</v>
      </c>
      <c r="D44" s="17">
        <v>30</v>
      </c>
      <c r="E44" s="17">
        <v>199.10961619999998</v>
      </c>
      <c r="F44" s="17">
        <v>155.894679</v>
      </c>
      <c r="G44" s="20">
        <v>0</v>
      </c>
      <c r="H44" s="10">
        <v>373.20392820000001</v>
      </c>
      <c r="I44" s="17">
        <v>30</v>
      </c>
      <c r="J44" s="17">
        <v>187.30924919999998</v>
      </c>
      <c r="K44" s="17">
        <v>155.894679</v>
      </c>
      <c r="L44" s="20">
        <v>0</v>
      </c>
      <c r="M44" s="33">
        <v>401.62826419999999</v>
      </c>
      <c r="N44" s="34">
        <v>30</v>
      </c>
      <c r="O44" s="34">
        <v>215.73358519999999</v>
      </c>
      <c r="P44" s="34">
        <v>155.894679</v>
      </c>
      <c r="Q44" s="35">
        <v>0</v>
      </c>
      <c r="R44" s="33">
        <v>491.69614319999999</v>
      </c>
      <c r="S44" s="34">
        <v>30</v>
      </c>
      <c r="T44" s="34">
        <v>215.8014642</v>
      </c>
      <c r="U44" s="34">
        <v>245.894679</v>
      </c>
      <c r="V44" s="83">
        <v>0</v>
      </c>
    </row>
    <row r="45" spans="1:22" ht="26.4" x14ac:dyDescent="0.3">
      <c r="A45" s="21" t="s">
        <v>40</v>
      </c>
      <c r="B45" s="22" t="s">
        <v>137</v>
      </c>
      <c r="C45" s="10">
        <v>32302.814512951431</v>
      </c>
      <c r="D45" s="17">
        <v>1082.6524107314158</v>
      </c>
      <c r="E45" s="17">
        <v>3882.4837517902988</v>
      </c>
      <c r="F45" s="17">
        <v>27328.548066429717</v>
      </c>
      <c r="G45" s="20">
        <v>9.1302839999999996</v>
      </c>
      <c r="H45" s="10">
        <v>33953.719189719261</v>
      </c>
      <c r="I45" s="17">
        <v>1066.9390346898433</v>
      </c>
      <c r="J45" s="17">
        <v>4012.8090846174155</v>
      </c>
      <c r="K45" s="17">
        <v>28864.024760412001</v>
      </c>
      <c r="L45" s="20">
        <v>9.9463100000000004</v>
      </c>
      <c r="M45" s="33">
        <v>38586.855099635613</v>
      </c>
      <c r="N45" s="34">
        <v>1180.2637160306592</v>
      </c>
      <c r="O45" s="34">
        <v>4248.0182429502729</v>
      </c>
      <c r="P45" s="34">
        <v>27689.945091654678</v>
      </c>
      <c r="Q45" s="35">
        <v>5468.6280489999999</v>
      </c>
      <c r="R45" s="33">
        <v>35663.962654882569</v>
      </c>
      <c r="S45" s="34">
        <v>1231.8385316591498</v>
      </c>
      <c r="T45" s="34">
        <v>6113.2928991956805</v>
      </c>
      <c r="U45" s="34">
        <v>28308.659365027735</v>
      </c>
      <c r="V45" s="83">
        <v>10.171859</v>
      </c>
    </row>
    <row r="46" spans="1:22" x14ac:dyDescent="0.3">
      <c r="A46" s="21" t="s">
        <v>41</v>
      </c>
      <c r="B46" s="22" t="s">
        <v>138</v>
      </c>
      <c r="C46" s="10">
        <v>27631.060178870655</v>
      </c>
      <c r="D46" s="17">
        <v>782.69888904304366</v>
      </c>
      <c r="E46" s="17">
        <v>3677.4619750796364</v>
      </c>
      <c r="F46" s="17">
        <v>23161.769030747975</v>
      </c>
      <c r="G46" s="20">
        <v>9.1302839999999996</v>
      </c>
      <c r="H46" s="10">
        <v>29537.365939915322</v>
      </c>
      <c r="I46" s="17">
        <v>755.93831313746432</v>
      </c>
      <c r="J46" s="17">
        <v>3813.7766978236509</v>
      </c>
      <c r="K46" s="17">
        <v>24957.704618954209</v>
      </c>
      <c r="L46" s="20">
        <v>9.9463100000000004</v>
      </c>
      <c r="M46" s="33">
        <v>33949.464984791717</v>
      </c>
      <c r="N46" s="34">
        <v>837.63763029091228</v>
      </c>
      <c r="O46" s="34">
        <v>4014.5309118120049</v>
      </c>
      <c r="P46" s="34">
        <v>23628.6683936888</v>
      </c>
      <c r="Q46" s="35">
        <v>5468.6280489999999</v>
      </c>
      <c r="R46" s="33">
        <v>30355.360766384591</v>
      </c>
      <c r="S46" s="34">
        <v>901.63445093455027</v>
      </c>
      <c r="T46" s="34">
        <v>5639.1303791054361</v>
      </c>
      <c r="U46" s="34">
        <v>23804.424077344604</v>
      </c>
      <c r="V46" s="83">
        <v>10.171859</v>
      </c>
    </row>
    <row r="47" spans="1:22" x14ac:dyDescent="0.3">
      <c r="A47" s="21" t="s">
        <v>42</v>
      </c>
      <c r="B47" s="22" t="s">
        <v>139</v>
      </c>
      <c r="C47" s="10">
        <v>1013.1741173786935</v>
      </c>
      <c r="D47" s="17">
        <v>67.255868958693398</v>
      </c>
      <c r="E47" s="17">
        <v>4.8304433100000006</v>
      </c>
      <c r="F47" s="17">
        <v>941.08780510999998</v>
      </c>
      <c r="G47" s="20">
        <v>0</v>
      </c>
      <c r="H47" s="10">
        <v>966.62037777770797</v>
      </c>
      <c r="I47" s="17">
        <v>77.608046997707859</v>
      </c>
      <c r="J47" s="17">
        <v>4.8304433100000006</v>
      </c>
      <c r="K47" s="17">
        <v>884.18188746999999</v>
      </c>
      <c r="L47" s="20">
        <v>0</v>
      </c>
      <c r="M47" s="33">
        <v>858.43161057113957</v>
      </c>
      <c r="N47" s="34">
        <v>106.54624284113956</v>
      </c>
      <c r="O47" s="34">
        <v>4.8304433100000006</v>
      </c>
      <c r="P47" s="34">
        <v>747.05492441999991</v>
      </c>
      <c r="Q47" s="35">
        <v>0</v>
      </c>
      <c r="R47" s="33">
        <v>359.92524768113066</v>
      </c>
      <c r="S47" s="34">
        <v>87.940232571130636</v>
      </c>
      <c r="T47" s="34">
        <v>4.8304433100000006</v>
      </c>
      <c r="U47" s="34">
        <v>267.15457179999999</v>
      </c>
      <c r="V47" s="83">
        <v>0</v>
      </c>
    </row>
    <row r="48" spans="1:22" x14ac:dyDescent="0.3">
      <c r="A48" s="21" t="s">
        <v>43</v>
      </c>
      <c r="B48" s="22" t="s">
        <v>140</v>
      </c>
      <c r="C48" s="10">
        <v>3165.6384174993605</v>
      </c>
      <c r="D48" s="17">
        <v>162.66731423841671</v>
      </c>
      <c r="E48" s="17">
        <v>185.05117678094365</v>
      </c>
      <c r="F48" s="17">
        <v>2817.91992648</v>
      </c>
      <c r="G48" s="20">
        <v>0</v>
      </c>
      <c r="H48" s="10">
        <v>3105.867500433108</v>
      </c>
      <c r="I48" s="17">
        <v>164.11917038694338</v>
      </c>
      <c r="J48" s="17">
        <v>168.77186797836447</v>
      </c>
      <c r="K48" s="17">
        <v>2772.9764620678002</v>
      </c>
      <c r="L48" s="20">
        <v>0</v>
      </c>
      <c r="M48" s="33">
        <v>3403.8184702708722</v>
      </c>
      <c r="N48" s="34">
        <v>170.91391129251187</v>
      </c>
      <c r="O48" s="34">
        <v>188.39048980336065</v>
      </c>
      <c r="P48" s="34">
        <v>3044.5140691749998</v>
      </c>
      <c r="Q48" s="35">
        <v>0</v>
      </c>
      <c r="R48" s="33">
        <v>4405.3265895403729</v>
      </c>
      <c r="S48" s="34">
        <v>157.72964098449427</v>
      </c>
      <c r="T48" s="34">
        <v>388.75310217578624</v>
      </c>
      <c r="U48" s="34">
        <v>3858.8438463800921</v>
      </c>
      <c r="V48" s="83">
        <v>0</v>
      </c>
    </row>
    <row r="49" spans="1:22" x14ac:dyDescent="0.3">
      <c r="A49" s="21" t="s">
        <v>44</v>
      </c>
      <c r="B49" s="22" t="s">
        <v>141</v>
      </c>
      <c r="C49" s="10">
        <v>492.94179818824352</v>
      </c>
      <c r="D49" s="17">
        <v>70.030338491262569</v>
      </c>
      <c r="E49" s="17">
        <v>15.14015660523725</v>
      </c>
      <c r="F49" s="17">
        <v>407.77130309174373</v>
      </c>
      <c r="G49" s="20">
        <v>0</v>
      </c>
      <c r="H49" s="10">
        <v>343.86537159302713</v>
      </c>
      <c r="I49" s="17">
        <v>69.273504167727125</v>
      </c>
      <c r="J49" s="17">
        <v>25.4300755053</v>
      </c>
      <c r="K49" s="17">
        <v>249.16179192000001</v>
      </c>
      <c r="L49" s="20">
        <v>0</v>
      </c>
      <c r="M49" s="33">
        <v>375.14003399187612</v>
      </c>
      <c r="N49" s="34">
        <v>65.165931606095711</v>
      </c>
      <c r="O49" s="34">
        <v>40.266398014907523</v>
      </c>
      <c r="P49" s="34">
        <v>269.70770437087288</v>
      </c>
      <c r="Q49" s="35">
        <v>0</v>
      </c>
      <c r="R49" s="33">
        <v>543.35005202327397</v>
      </c>
      <c r="S49" s="34">
        <v>84.534207916199449</v>
      </c>
      <c r="T49" s="34">
        <v>80.578974604025149</v>
      </c>
      <c r="U49" s="34">
        <v>378.23686950304938</v>
      </c>
      <c r="V49" s="83">
        <v>0</v>
      </c>
    </row>
    <row r="50" spans="1:22" ht="26.4" x14ac:dyDescent="0.3">
      <c r="A50" s="21" t="s">
        <v>45</v>
      </c>
      <c r="B50" s="22" t="s">
        <v>142</v>
      </c>
      <c r="C50" s="10">
        <v>29628.214654403626</v>
      </c>
      <c r="D50" s="17">
        <v>890.51535599654721</v>
      </c>
      <c r="E50" s="17">
        <v>3710.688993925558</v>
      </c>
      <c r="F50" s="17">
        <v>25017.880020481523</v>
      </c>
      <c r="G50" s="20">
        <v>9.1302839999999996</v>
      </c>
      <c r="H50" s="10">
        <v>31416.27383191001</v>
      </c>
      <c r="I50" s="17">
        <v>873.8712448066658</v>
      </c>
      <c r="J50" s="17">
        <v>3838.6958611779223</v>
      </c>
      <c r="K50" s="17">
        <v>26693.760415925422</v>
      </c>
      <c r="L50" s="20">
        <v>9.9463100000000004</v>
      </c>
      <c r="M50" s="33">
        <v>35682.78612403023</v>
      </c>
      <c r="N50" s="34">
        <v>982.38738754817223</v>
      </c>
      <c r="O50" s="34">
        <v>4041.3802343399943</v>
      </c>
      <c r="P50" s="34">
        <v>25190.390453142059</v>
      </c>
      <c r="Q50" s="35">
        <v>5468.6280489999999</v>
      </c>
      <c r="R50" s="33">
        <v>31766.72328546385</v>
      </c>
      <c r="S50" s="34">
        <v>1026.1111130336194</v>
      </c>
      <c r="T50" s="34">
        <v>5728.4389052588649</v>
      </c>
      <c r="U50" s="34">
        <v>25002.001408171363</v>
      </c>
      <c r="V50" s="83">
        <v>10.171859</v>
      </c>
    </row>
    <row r="51" spans="1:22" x14ac:dyDescent="0.3">
      <c r="A51" s="21" t="s">
        <v>46</v>
      </c>
      <c r="B51" s="22" t="s">
        <v>138</v>
      </c>
      <c r="C51" s="10">
        <v>27631.060178870659</v>
      </c>
      <c r="D51" s="17">
        <v>782.69888904304366</v>
      </c>
      <c r="E51" s="17">
        <v>3677.4619750796364</v>
      </c>
      <c r="F51" s="17">
        <v>23161.769030747979</v>
      </c>
      <c r="G51" s="20">
        <v>9.1302839999999996</v>
      </c>
      <c r="H51" s="10">
        <v>29537.365939915322</v>
      </c>
      <c r="I51" s="17">
        <v>755.93831313746455</v>
      </c>
      <c r="J51" s="17">
        <v>3813.7766978236505</v>
      </c>
      <c r="K51" s="17">
        <v>24957.704618954205</v>
      </c>
      <c r="L51" s="20">
        <v>9.9463100000000004</v>
      </c>
      <c r="M51" s="33">
        <v>33949.464984791717</v>
      </c>
      <c r="N51" s="34">
        <v>837.63763029091228</v>
      </c>
      <c r="O51" s="34">
        <v>4014.5309118120049</v>
      </c>
      <c r="P51" s="34">
        <v>23628.6683936888</v>
      </c>
      <c r="Q51" s="35">
        <v>5468.6280489999999</v>
      </c>
      <c r="R51" s="33">
        <v>30355.360766384587</v>
      </c>
      <c r="S51" s="34">
        <v>901.63445093455027</v>
      </c>
      <c r="T51" s="34">
        <v>5639.1303791054343</v>
      </c>
      <c r="U51" s="34">
        <v>23804.4240773446</v>
      </c>
      <c r="V51" s="83">
        <v>10.171859</v>
      </c>
    </row>
    <row r="52" spans="1:22" x14ac:dyDescent="0.3">
      <c r="A52" s="21" t="s">
        <v>47</v>
      </c>
      <c r="B52" s="22" t="s">
        <v>139</v>
      </c>
      <c r="C52" s="10">
        <v>1013.1741173786935</v>
      </c>
      <c r="D52" s="17">
        <v>67.255868958693398</v>
      </c>
      <c r="E52" s="17">
        <v>4.8304433100000006</v>
      </c>
      <c r="F52" s="17">
        <v>941.08780510999998</v>
      </c>
      <c r="G52" s="20">
        <v>0</v>
      </c>
      <c r="H52" s="10">
        <v>966.62037777770786</v>
      </c>
      <c r="I52" s="17">
        <v>77.608046997707845</v>
      </c>
      <c r="J52" s="17">
        <v>4.8304433100000006</v>
      </c>
      <c r="K52" s="17">
        <v>884.18188746999999</v>
      </c>
      <c r="L52" s="20">
        <v>0</v>
      </c>
      <c r="M52" s="33">
        <v>858.43161057113957</v>
      </c>
      <c r="N52" s="34">
        <v>106.54624284113956</v>
      </c>
      <c r="O52" s="34">
        <v>4.8304433100000006</v>
      </c>
      <c r="P52" s="34">
        <v>747.05492441999991</v>
      </c>
      <c r="Q52" s="35">
        <v>0</v>
      </c>
      <c r="R52" s="33">
        <v>359.92524768113066</v>
      </c>
      <c r="S52" s="34">
        <v>87.940232571130636</v>
      </c>
      <c r="T52" s="34">
        <v>4.8304433100000006</v>
      </c>
      <c r="U52" s="34">
        <v>267.15457179999999</v>
      </c>
      <c r="V52" s="83">
        <v>0</v>
      </c>
    </row>
    <row r="53" spans="1:22" ht="15" thickBot="1" x14ac:dyDescent="0.35">
      <c r="A53" s="29" t="s">
        <v>48</v>
      </c>
      <c r="B53" s="30" t="s">
        <v>140</v>
      </c>
      <c r="C53" s="36">
        <v>983.98035613988782</v>
      </c>
      <c r="D53" s="37">
        <v>40.560596994910895</v>
      </c>
      <c r="E53" s="37">
        <v>28.396575521439782</v>
      </c>
      <c r="F53" s="37">
        <v>915.02318362353719</v>
      </c>
      <c r="G53" s="38">
        <v>0</v>
      </c>
      <c r="H53" s="36">
        <v>912.28751521958714</v>
      </c>
      <c r="I53" s="37">
        <v>40.324885674092634</v>
      </c>
      <c r="J53" s="37">
        <v>20.088720044271572</v>
      </c>
      <c r="K53" s="37">
        <v>851.8739095012229</v>
      </c>
      <c r="L53" s="38">
        <v>0</v>
      </c>
      <c r="M53" s="33">
        <v>874.88952937386648</v>
      </c>
      <c r="N53" s="34">
        <v>38.203515416120368</v>
      </c>
      <c r="O53" s="34">
        <v>22.018879217989809</v>
      </c>
      <c r="P53" s="34">
        <v>814.66713473975619</v>
      </c>
      <c r="Q53" s="35">
        <v>0</v>
      </c>
      <c r="R53" s="33">
        <v>1051.4372713142388</v>
      </c>
      <c r="S53" s="34">
        <v>36.536429487938449</v>
      </c>
      <c r="T53" s="34">
        <v>84.478082843430343</v>
      </c>
      <c r="U53" s="34">
        <v>930.42275898287005</v>
      </c>
      <c r="V53" s="83">
        <v>0</v>
      </c>
    </row>
    <row r="54" spans="1:22" ht="15" customHeight="1" thickBot="1" x14ac:dyDescent="0.35">
      <c r="A54" s="61"/>
      <c r="B54" s="62"/>
      <c r="C54" s="6"/>
      <c r="D54" s="48"/>
      <c r="E54" s="48" t="s">
        <v>143</v>
      </c>
      <c r="F54" s="48"/>
      <c r="G54" s="49"/>
      <c r="H54" s="6"/>
      <c r="I54" s="48"/>
      <c r="J54" s="48" t="str">
        <f>E54</f>
        <v>EXIGENCES RÉGLEMENTAIRES DE CAPITAL — FORMULE STANDARD - montants en millions</v>
      </c>
      <c r="K54" s="48"/>
      <c r="L54" s="49"/>
      <c r="M54" s="51"/>
      <c r="N54" s="48"/>
      <c r="O54" s="48" t="str">
        <f>J54</f>
        <v>EXIGENCES RÉGLEMENTAIRES DE CAPITAL — FORMULE STANDARD - montants en millions</v>
      </c>
      <c r="P54" s="48"/>
      <c r="Q54" s="52"/>
      <c r="R54" s="54"/>
      <c r="S54" s="48"/>
      <c r="T54" s="48" t="str">
        <f>O54</f>
        <v>EXIGENCES RÉGLEMENTAIRES DE CAPITAL — FORMULE STANDARD - montants en millions</v>
      </c>
      <c r="U54" s="48"/>
      <c r="V54" s="55"/>
    </row>
    <row r="55" spans="1:22" x14ac:dyDescent="0.3">
      <c r="A55" s="25" t="s">
        <v>49</v>
      </c>
      <c r="B55" s="26" t="s">
        <v>144</v>
      </c>
      <c r="C55" s="33">
        <v>7797.4349528190933</v>
      </c>
      <c r="D55" s="34">
        <v>253.33790670849376</v>
      </c>
      <c r="E55" s="34">
        <v>718.88933897792492</v>
      </c>
      <c r="F55" s="34">
        <v>6821.6077071326754</v>
      </c>
      <c r="G55" s="35">
        <v>3.6</v>
      </c>
      <c r="H55" s="33">
        <v>7473.8998051286044</v>
      </c>
      <c r="I55" s="34">
        <v>253.22024897918999</v>
      </c>
      <c r="J55" s="34">
        <v>713.74064766186825</v>
      </c>
      <c r="K55" s="34">
        <v>6503.3389084875462</v>
      </c>
      <c r="L55" s="35">
        <v>3.6</v>
      </c>
      <c r="M55" s="33">
        <v>7127.6586416181008</v>
      </c>
      <c r="N55" s="34">
        <v>229.93812379888499</v>
      </c>
      <c r="O55" s="34">
        <v>667.24390812712033</v>
      </c>
      <c r="P55" s="34">
        <v>5886.9866481920953</v>
      </c>
      <c r="Q55" s="35">
        <v>343.48996149999999</v>
      </c>
      <c r="R55" s="33">
        <v>7908.505734789981</v>
      </c>
      <c r="S55" s="34">
        <v>254.87630702545542</v>
      </c>
      <c r="T55" s="34">
        <v>1155.9167077169304</v>
      </c>
      <c r="U55" s="34">
        <v>6494.1127200475948</v>
      </c>
      <c r="V55" s="83">
        <v>3.6</v>
      </c>
    </row>
    <row r="56" spans="1:22" x14ac:dyDescent="0.3">
      <c r="A56" s="21" t="s">
        <v>50</v>
      </c>
      <c r="B56" s="22" t="s">
        <v>145</v>
      </c>
      <c r="C56" s="10">
        <v>22762.787512315601</v>
      </c>
      <c r="D56" s="59" t="s">
        <v>5</v>
      </c>
      <c r="E56" s="59"/>
      <c r="F56" s="59"/>
      <c r="G56" s="60"/>
      <c r="H56" s="10">
        <v>17662.28273195072</v>
      </c>
      <c r="I56" s="59" t="s">
        <v>5</v>
      </c>
      <c r="J56" s="59"/>
      <c r="K56" s="59"/>
      <c r="L56" s="60"/>
      <c r="M56" s="33">
        <v>15882.809034438062</v>
      </c>
      <c r="N56" s="71" t="s">
        <v>5</v>
      </c>
      <c r="O56" s="72"/>
      <c r="P56" s="72"/>
      <c r="Q56" s="73"/>
      <c r="R56" s="33">
        <v>17202.838901368978</v>
      </c>
      <c r="S56" s="71" t="s">
        <v>5</v>
      </c>
      <c r="T56" s="72"/>
      <c r="U56" s="72"/>
      <c r="V56" s="73"/>
    </row>
    <row r="57" spans="1:22" ht="69" customHeight="1" x14ac:dyDescent="0.3">
      <c r="A57" s="21" t="s">
        <v>51</v>
      </c>
      <c r="B57" s="22" t="s">
        <v>146</v>
      </c>
      <c r="C57" s="11">
        <v>0.72190035142149256</v>
      </c>
      <c r="D57" s="59" t="s">
        <v>5</v>
      </c>
      <c r="E57" s="59"/>
      <c r="F57" s="59"/>
      <c r="G57" s="60"/>
      <c r="H57" s="11">
        <v>0.66504261786756635</v>
      </c>
      <c r="I57" s="59" t="s">
        <v>5</v>
      </c>
      <c r="J57" s="59"/>
      <c r="K57" s="59"/>
      <c r="L57" s="60"/>
      <c r="M57" s="11">
        <v>0.67910198271970701</v>
      </c>
      <c r="N57" s="71" t="s">
        <v>5</v>
      </c>
      <c r="O57" s="72"/>
      <c r="P57" s="72"/>
      <c r="Q57" s="73"/>
      <c r="R57" s="11">
        <v>0.67268488384691472</v>
      </c>
      <c r="S57" s="71" t="s">
        <v>5</v>
      </c>
      <c r="T57" s="72"/>
      <c r="U57" s="72"/>
      <c r="V57" s="73"/>
    </row>
    <row r="58" spans="1:22" x14ac:dyDescent="0.3">
      <c r="A58" s="21" t="s">
        <v>52</v>
      </c>
      <c r="B58" s="22" t="s">
        <v>147</v>
      </c>
      <c r="C58" s="12">
        <v>0.50501872063819553</v>
      </c>
      <c r="D58" s="59" t="s">
        <v>5</v>
      </c>
      <c r="E58" s="59"/>
      <c r="F58" s="59"/>
      <c r="G58" s="60"/>
      <c r="H58" s="12">
        <v>0.48639981940992671</v>
      </c>
      <c r="I58" s="59" t="s">
        <v>5</v>
      </c>
      <c r="J58" s="59"/>
      <c r="K58" s="59"/>
      <c r="L58" s="60"/>
      <c r="M58" s="12">
        <v>0.46475557526424277</v>
      </c>
      <c r="N58" s="71" t="s">
        <v>5</v>
      </c>
      <c r="O58" s="72"/>
      <c r="P58" s="72"/>
      <c r="Q58" s="73"/>
      <c r="R58" s="11">
        <v>0.45493272841408638</v>
      </c>
      <c r="S58" s="71" t="s">
        <v>5</v>
      </c>
      <c r="T58" s="72"/>
      <c r="U58" s="72"/>
      <c r="V58" s="73"/>
    </row>
    <row r="59" spans="1:22" x14ac:dyDescent="0.3">
      <c r="A59" s="21" t="s">
        <v>53</v>
      </c>
      <c r="B59" s="22" t="s">
        <v>148</v>
      </c>
      <c r="C59" s="12">
        <v>7.9670572420997093E-2</v>
      </c>
      <c r="D59" s="59" t="s">
        <v>5</v>
      </c>
      <c r="E59" s="59"/>
      <c r="F59" s="59"/>
      <c r="G59" s="60"/>
      <c r="H59" s="12">
        <v>0.10948973923968798</v>
      </c>
      <c r="I59" s="59" t="s">
        <v>5</v>
      </c>
      <c r="J59" s="59"/>
      <c r="K59" s="59"/>
      <c r="L59" s="60"/>
      <c r="M59" s="12">
        <v>0.11195776359923565</v>
      </c>
      <c r="N59" s="71" t="s">
        <v>5</v>
      </c>
      <c r="O59" s="72"/>
      <c r="P59" s="72"/>
      <c r="Q59" s="73"/>
      <c r="R59" s="11">
        <v>9.1994144694134888E-2</v>
      </c>
      <c r="S59" s="71" t="s">
        <v>5</v>
      </c>
      <c r="T59" s="72"/>
      <c r="U59" s="72"/>
      <c r="V59" s="73"/>
    </row>
    <row r="60" spans="1:22" x14ac:dyDescent="0.3">
      <c r="A60" s="21" t="s">
        <v>54</v>
      </c>
      <c r="B60" s="22" t="s">
        <v>149</v>
      </c>
      <c r="C60" s="12">
        <v>0.19757756665277712</v>
      </c>
      <c r="D60" s="59" t="s">
        <v>5</v>
      </c>
      <c r="E60" s="59"/>
      <c r="F60" s="59"/>
      <c r="G60" s="60"/>
      <c r="H60" s="12">
        <v>0.26593920401476057</v>
      </c>
      <c r="I60" s="59" t="s">
        <v>5</v>
      </c>
      <c r="J60" s="59"/>
      <c r="K60" s="59"/>
      <c r="L60" s="60"/>
      <c r="M60" s="12">
        <v>0.22822998950222495</v>
      </c>
      <c r="N60" s="71" t="s">
        <v>5</v>
      </c>
      <c r="O60" s="72"/>
      <c r="P60" s="72"/>
      <c r="Q60" s="73"/>
      <c r="R60" s="11">
        <v>0.26498366378560967</v>
      </c>
      <c r="S60" s="71" t="s">
        <v>5</v>
      </c>
      <c r="T60" s="72"/>
      <c r="U60" s="72"/>
      <c r="V60" s="73"/>
    </row>
    <row r="61" spans="1:22" x14ac:dyDescent="0.3">
      <c r="A61" s="21" t="s">
        <v>55</v>
      </c>
      <c r="B61" s="22" t="s">
        <v>150</v>
      </c>
      <c r="C61" s="12">
        <v>0.13321417957447196</v>
      </c>
      <c r="D61" s="59" t="s">
        <v>5</v>
      </c>
      <c r="E61" s="59"/>
      <c r="F61" s="59"/>
      <c r="G61" s="60"/>
      <c r="H61" s="12">
        <v>0.16177979180476981</v>
      </c>
      <c r="I61" s="59" t="s">
        <v>5</v>
      </c>
      <c r="J61" s="59"/>
      <c r="K61" s="59"/>
      <c r="L61" s="60"/>
      <c r="M61" s="12">
        <v>0.18664013514907801</v>
      </c>
      <c r="N61" s="71" t="s">
        <v>5</v>
      </c>
      <c r="O61" s="72"/>
      <c r="P61" s="72"/>
      <c r="Q61" s="73"/>
      <c r="R61" s="11">
        <v>0.2115305119080681</v>
      </c>
      <c r="S61" s="71" t="s">
        <v>5</v>
      </c>
      <c r="T61" s="72"/>
      <c r="U61" s="72"/>
      <c r="V61" s="73"/>
    </row>
    <row r="62" spans="1:22" x14ac:dyDescent="0.3">
      <c r="A62" s="21" t="s">
        <v>56</v>
      </c>
      <c r="B62" s="22" t="s">
        <v>151</v>
      </c>
      <c r="C62" s="12">
        <v>0.33190700542656348</v>
      </c>
      <c r="D62" s="59" t="s">
        <v>5</v>
      </c>
      <c r="E62" s="59"/>
      <c r="F62" s="59"/>
      <c r="G62" s="60"/>
      <c r="H62" s="12">
        <v>0.4013159773713581</v>
      </c>
      <c r="I62" s="59" t="s">
        <v>5</v>
      </c>
      <c r="J62" s="59"/>
      <c r="K62" s="59"/>
      <c r="L62" s="60"/>
      <c r="M62" s="12">
        <v>0.40236943061912672</v>
      </c>
      <c r="N62" s="71" t="s">
        <v>5</v>
      </c>
      <c r="O62" s="72"/>
      <c r="P62" s="72"/>
      <c r="Q62" s="73"/>
      <c r="R62" s="11">
        <v>0.34095222060303909</v>
      </c>
      <c r="S62" s="71" t="s">
        <v>5</v>
      </c>
      <c r="T62" s="72"/>
      <c r="U62" s="72"/>
      <c r="V62" s="73"/>
    </row>
    <row r="63" spans="1:22" x14ac:dyDescent="0.3">
      <c r="A63" s="21" t="s">
        <v>57</v>
      </c>
      <c r="B63" s="22" t="s">
        <v>152</v>
      </c>
      <c r="C63" s="12">
        <v>1.6074235114509412E-2</v>
      </c>
      <c r="D63" s="59" t="s">
        <v>5</v>
      </c>
      <c r="E63" s="59"/>
      <c r="F63" s="59"/>
      <c r="G63" s="60"/>
      <c r="H63" s="12">
        <v>1.6018035690137055E-2</v>
      </c>
      <c r="I63" s="59" t="s">
        <v>5</v>
      </c>
      <c r="J63" s="59"/>
      <c r="K63" s="59"/>
      <c r="L63" s="60"/>
      <c r="M63" s="12">
        <v>1.6598451812621089E-2</v>
      </c>
      <c r="N63" s="71" t="s">
        <v>5</v>
      </c>
      <c r="O63" s="72"/>
      <c r="P63" s="72"/>
      <c r="Q63" s="73"/>
      <c r="R63" s="11">
        <v>1.8963812998774046E-2</v>
      </c>
      <c r="S63" s="71" t="s">
        <v>5</v>
      </c>
      <c r="T63" s="72"/>
      <c r="U63" s="72"/>
      <c r="V63" s="73"/>
    </row>
    <row r="64" spans="1:22" x14ac:dyDescent="0.3">
      <c r="A64" s="21" t="s">
        <v>58</v>
      </c>
      <c r="B64" s="22" t="s">
        <v>153</v>
      </c>
      <c r="C64" s="12">
        <v>2.9339688508613928E-2</v>
      </c>
      <c r="D64" s="59" t="s">
        <v>5</v>
      </c>
      <c r="E64" s="59"/>
      <c r="F64" s="59"/>
      <c r="G64" s="60"/>
      <c r="H64" s="12">
        <v>3.1933990597386802E-2</v>
      </c>
      <c r="I64" s="59" t="s">
        <v>5</v>
      </c>
      <c r="J64" s="59"/>
      <c r="K64" s="59"/>
      <c r="L64" s="60"/>
      <c r="M64" s="12">
        <v>2.9945005623782869E-2</v>
      </c>
      <c r="N64" s="71" t="s">
        <v>5</v>
      </c>
      <c r="O64" s="72"/>
      <c r="P64" s="72"/>
      <c r="Q64" s="73"/>
      <c r="R64" s="11">
        <v>3.5045249206752144E-2</v>
      </c>
      <c r="S64" s="71" t="s">
        <v>5</v>
      </c>
      <c r="T64" s="72"/>
      <c r="U64" s="72"/>
      <c r="V64" s="73"/>
    </row>
    <row r="65" spans="1:22" x14ac:dyDescent="0.3">
      <c r="A65" s="21" t="s">
        <v>59</v>
      </c>
      <c r="B65" s="22" t="s">
        <v>154</v>
      </c>
      <c r="C65" s="12">
        <v>7.396772182765049E-2</v>
      </c>
      <c r="D65" s="59" t="s">
        <v>5</v>
      </c>
      <c r="E65" s="59"/>
      <c r="F65" s="59"/>
      <c r="G65" s="60"/>
      <c r="H65" s="12">
        <v>5.6553502094822024E-2</v>
      </c>
      <c r="I65" s="59" t="s">
        <v>5</v>
      </c>
      <c r="J65" s="59"/>
      <c r="K65" s="59"/>
      <c r="L65" s="60"/>
      <c r="M65" s="12">
        <v>6.4229702998586977E-2</v>
      </c>
      <c r="N65" s="71" t="s">
        <v>5</v>
      </c>
      <c r="O65" s="72"/>
      <c r="P65" s="72"/>
      <c r="Q65" s="73"/>
      <c r="R65" s="11">
        <v>6.3602373832179107E-2</v>
      </c>
      <c r="S65" s="71" t="s">
        <v>5</v>
      </c>
      <c r="T65" s="72"/>
      <c r="U65" s="72"/>
      <c r="V65" s="73"/>
    </row>
    <row r="66" spans="1:22" x14ac:dyDescent="0.3">
      <c r="A66" s="21" t="s">
        <v>60</v>
      </c>
      <c r="B66" s="22" t="s">
        <v>155</v>
      </c>
      <c r="C66" s="12">
        <v>0.1204153582844477</v>
      </c>
      <c r="D66" s="59" t="s">
        <v>5</v>
      </c>
      <c r="E66" s="59"/>
      <c r="F66" s="59"/>
      <c r="G66" s="60"/>
      <c r="H66" s="12">
        <v>0.12395295037777773</v>
      </c>
      <c r="I66" s="59" t="s">
        <v>5</v>
      </c>
      <c r="J66" s="59"/>
      <c r="K66" s="59"/>
      <c r="L66" s="60"/>
      <c r="M66" s="12">
        <v>0.13841571578549464</v>
      </c>
      <c r="N66" s="71" t="s">
        <v>5</v>
      </c>
      <c r="O66" s="72"/>
      <c r="P66" s="72"/>
      <c r="Q66" s="73"/>
      <c r="R66" s="11">
        <v>0.14345736346285709</v>
      </c>
      <c r="S66" s="71" t="s">
        <v>5</v>
      </c>
      <c r="T66" s="72"/>
      <c r="U66" s="72"/>
      <c r="V66" s="73"/>
    </row>
    <row r="67" spans="1:22" x14ac:dyDescent="0.3">
      <c r="A67" s="21" t="s">
        <v>61</v>
      </c>
      <c r="B67" s="22" t="s">
        <v>156</v>
      </c>
      <c r="C67" s="12">
        <v>1.3390084869989981E-2</v>
      </c>
      <c r="D67" s="59" t="s">
        <v>5</v>
      </c>
      <c r="E67" s="59"/>
      <c r="F67" s="59"/>
      <c r="G67" s="60"/>
      <c r="H67" s="12">
        <v>1.698600017365166E-2</v>
      </c>
      <c r="I67" s="59" t="s">
        <v>5</v>
      </c>
      <c r="J67" s="59"/>
      <c r="K67" s="59"/>
      <c r="L67" s="60"/>
      <c r="M67" s="12">
        <v>1.9533810951809984E-2</v>
      </c>
      <c r="N67" s="71" t="s">
        <v>5</v>
      </c>
      <c r="O67" s="72"/>
      <c r="P67" s="72"/>
      <c r="Q67" s="73"/>
      <c r="R67" s="11">
        <v>2.0849349419083462E-2</v>
      </c>
      <c r="S67" s="71" t="s">
        <v>5</v>
      </c>
      <c r="T67" s="72"/>
      <c r="U67" s="72"/>
      <c r="V67" s="73"/>
    </row>
    <row r="68" spans="1:22" x14ac:dyDescent="0.3">
      <c r="A68" s="21" t="s">
        <v>62</v>
      </c>
      <c r="B68" s="22" t="s">
        <v>157</v>
      </c>
      <c r="C68" s="12">
        <v>1.4875110712919129E-2</v>
      </c>
      <c r="D68" s="59" t="s">
        <v>5</v>
      </c>
      <c r="E68" s="59"/>
      <c r="F68" s="59"/>
      <c r="G68" s="60"/>
      <c r="H68" s="12">
        <v>1.6927165510664016E-2</v>
      </c>
      <c r="I68" s="59" t="s">
        <v>5</v>
      </c>
      <c r="J68" s="59"/>
      <c r="K68" s="59"/>
      <c r="L68" s="60"/>
      <c r="M68" s="12">
        <v>1.7626587875832812E-2</v>
      </c>
      <c r="N68" s="71" t="s">
        <v>5</v>
      </c>
      <c r="O68" s="72"/>
      <c r="P68" s="72"/>
      <c r="Q68" s="73"/>
      <c r="R68" s="11">
        <v>2.2683562134686214E-2</v>
      </c>
      <c r="S68" s="71" t="s">
        <v>5</v>
      </c>
      <c r="T68" s="72"/>
      <c r="U68" s="72"/>
      <c r="V68" s="73"/>
    </row>
    <row r="69" spans="1:22" x14ac:dyDescent="0.3">
      <c r="A69" s="21" t="s">
        <v>63</v>
      </c>
      <c r="B69" s="22" t="s">
        <v>158</v>
      </c>
      <c r="C69" s="12">
        <v>1.052875642083857E-3</v>
      </c>
      <c r="D69" s="59" t="s">
        <v>5</v>
      </c>
      <c r="E69" s="59"/>
      <c r="F69" s="59"/>
      <c r="G69" s="60"/>
      <c r="H69" s="12">
        <v>1.434649228476053E-3</v>
      </c>
      <c r="I69" s="59" t="s">
        <v>5</v>
      </c>
      <c r="J69" s="59"/>
      <c r="K69" s="59"/>
      <c r="L69" s="60"/>
      <c r="M69" s="12">
        <v>6.6533036029410553E-4</v>
      </c>
      <c r="N69" s="71" t="s">
        <v>5</v>
      </c>
      <c r="O69" s="72"/>
      <c r="P69" s="72"/>
      <c r="Q69" s="73"/>
      <c r="R69" s="11">
        <v>7.1894207071800315E-4</v>
      </c>
      <c r="S69" s="71" t="s">
        <v>5</v>
      </c>
      <c r="T69" s="72"/>
      <c r="U69" s="72"/>
      <c r="V69" s="73"/>
    </row>
    <row r="70" spans="1:22" x14ac:dyDescent="0.3">
      <c r="A70" s="21" t="s">
        <v>64</v>
      </c>
      <c r="B70" s="22" t="s">
        <v>159</v>
      </c>
      <c r="C70" s="12">
        <v>7.8785879706195452E-2</v>
      </c>
      <c r="D70" s="59" t="s">
        <v>5</v>
      </c>
      <c r="E70" s="59"/>
      <c r="F70" s="59"/>
      <c r="G70" s="60"/>
      <c r="H70" s="12">
        <v>9.7597514097757174E-2</v>
      </c>
      <c r="I70" s="59" t="s">
        <v>5</v>
      </c>
      <c r="J70" s="59"/>
      <c r="K70" s="59"/>
      <c r="L70" s="60"/>
      <c r="M70" s="12">
        <v>0.11006756637071176</v>
      </c>
      <c r="N70" s="71" t="s">
        <v>5</v>
      </c>
      <c r="O70" s="72"/>
      <c r="P70" s="72"/>
      <c r="Q70" s="73"/>
      <c r="R70" s="11">
        <v>0.10896955630527114</v>
      </c>
      <c r="S70" s="71" t="s">
        <v>5</v>
      </c>
      <c r="T70" s="72"/>
      <c r="U70" s="72"/>
      <c r="V70" s="73"/>
    </row>
    <row r="71" spans="1:22" x14ac:dyDescent="0.3">
      <c r="A71" s="21" t="s">
        <v>65</v>
      </c>
      <c r="B71" s="22" t="s">
        <v>160</v>
      </c>
      <c r="C71" s="12">
        <v>6.9099799529467612E-2</v>
      </c>
      <c r="D71" s="59" t="s">
        <v>5</v>
      </c>
      <c r="E71" s="59"/>
      <c r="F71" s="59"/>
      <c r="G71" s="60"/>
      <c r="H71" s="12">
        <v>9.155092929333343E-2</v>
      </c>
      <c r="I71" s="59" t="s">
        <v>5</v>
      </c>
      <c r="J71" s="59"/>
      <c r="K71" s="59"/>
      <c r="L71" s="60"/>
      <c r="M71" s="12">
        <v>0.10144472960082455</v>
      </c>
      <c r="N71" s="71" t="s">
        <v>5</v>
      </c>
      <c r="O71" s="72"/>
      <c r="P71" s="72"/>
      <c r="Q71" s="73"/>
      <c r="R71" s="11">
        <v>0.10929743746578262</v>
      </c>
      <c r="S71" s="71" t="s">
        <v>5</v>
      </c>
      <c r="T71" s="72"/>
      <c r="U71" s="72"/>
      <c r="V71" s="73"/>
    </row>
    <row r="72" spans="1:22" x14ac:dyDescent="0.3">
      <c r="A72" s="21" t="s">
        <v>66</v>
      </c>
      <c r="B72" s="22" t="s">
        <v>161</v>
      </c>
      <c r="C72" s="12">
        <v>1.0074912252809607E-5</v>
      </c>
      <c r="D72" s="59" t="s">
        <v>5</v>
      </c>
      <c r="E72" s="59"/>
      <c r="F72" s="59"/>
      <c r="G72" s="60"/>
      <c r="H72" s="12">
        <v>1.0949911470892858E-5</v>
      </c>
      <c r="I72" s="59" t="s">
        <v>5</v>
      </c>
      <c r="J72" s="59"/>
      <c r="K72" s="59"/>
      <c r="L72" s="60"/>
      <c r="M72" s="12">
        <v>1.3297144918984551E-5</v>
      </c>
      <c r="N72" s="71" t="s">
        <v>5</v>
      </c>
      <c r="O72" s="72"/>
      <c r="P72" s="72"/>
      <c r="Q72" s="73"/>
      <c r="R72" s="11">
        <v>1.2323720534626358E-5</v>
      </c>
      <c r="S72" s="71" t="s">
        <v>5</v>
      </c>
      <c r="T72" s="72"/>
      <c r="U72" s="72"/>
      <c r="V72" s="73"/>
    </row>
    <row r="73" spans="1:22" x14ac:dyDescent="0.3">
      <c r="A73" s="21" t="s">
        <v>67</v>
      </c>
      <c r="B73" s="22" t="s">
        <v>162</v>
      </c>
      <c r="C73" s="12">
        <v>1.4281483653206238E-2</v>
      </c>
      <c r="D73" s="59" t="s">
        <v>5</v>
      </c>
      <c r="E73" s="59"/>
      <c r="F73" s="59"/>
      <c r="G73" s="60"/>
      <c r="H73" s="12">
        <v>1.867440918710464E-2</v>
      </c>
      <c r="I73" s="59" t="s">
        <v>5</v>
      </c>
      <c r="J73" s="59"/>
      <c r="K73" s="59"/>
      <c r="L73" s="60"/>
      <c r="M73" s="12">
        <v>1.8290881572281696E-2</v>
      </c>
      <c r="N73" s="71" t="s">
        <v>5</v>
      </c>
      <c r="O73" s="72"/>
      <c r="P73" s="72"/>
      <c r="Q73" s="73"/>
      <c r="R73" s="11">
        <v>1.8624640877055409E-2</v>
      </c>
      <c r="S73" s="71" t="s">
        <v>5</v>
      </c>
      <c r="T73" s="72"/>
      <c r="U73" s="72"/>
      <c r="V73" s="73"/>
    </row>
    <row r="74" spans="1:22" x14ac:dyDescent="0.3">
      <c r="A74" s="21" t="s">
        <v>68</v>
      </c>
      <c r="B74" s="22" t="s">
        <v>163</v>
      </c>
      <c r="C74" s="12">
        <v>8.7556215793947428E-2</v>
      </c>
      <c r="D74" s="59" t="s">
        <v>5</v>
      </c>
      <c r="E74" s="59"/>
      <c r="F74" s="59"/>
      <c r="G74" s="60"/>
      <c r="H74" s="12">
        <v>8.5927293552245002E-2</v>
      </c>
      <c r="I74" s="59" t="s">
        <v>5</v>
      </c>
      <c r="J74" s="59"/>
      <c r="K74" s="59"/>
      <c r="L74" s="60"/>
      <c r="M74" s="12">
        <v>9.8548904325856876E-2</v>
      </c>
      <c r="N74" s="71" t="s">
        <v>5</v>
      </c>
      <c r="O74" s="72"/>
      <c r="P74" s="72"/>
      <c r="Q74" s="73"/>
      <c r="R74" s="11">
        <v>9.9049546291025622E-2</v>
      </c>
      <c r="S74" s="71" t="s">
        <v>5</v>
      </c>
      <c r="T74" s="72"/>
      <c r="U74" s="72"/>
      <c r="V74" s="73"/>
    </row>
    <row r="75" spans="1:22" x14ac:dyDescent="0.3">
      <c r="A75" s="21" t="s">
        <v>69</v>
      </c>
      <c r="B75" s="22" t="s">
        <v>164</v>
      </c>
      <c r="C75" s="12">
        <v>7.3138799295509122E-2</v>
      </c>
      <c r="D75" s="59" t="s">
        <v>5</v>
      </c>
      <c r="E75" s="59"/>
      <c r="F75" s="59"/>
      <c r="G75" s="60"/>
      <c r="H75" s="12">
        <v>8.5960378952285976E-2</v>
      </c>
      <c r="I75" s="59" t="s">
        <v>5</v>
      </c>
      <c r="J75" s="59"/>
      <c r="K75" s="59"/>
      <c r="L75" s="60"/>
      <c r="M75" s="12">
        <v>9.7446517124297027E-2</v>
      </c>
      <c r="N75" s="71" t="s">
        <v>5</v>
      </c>
      <c r="O75" s="72"/>
      <c r="P75" s="72"/>
      <c r="Q75" s="73"/>
      <c r="R75" s="11">
        <v>9.8624140388327231E-2</v>
      </c>
      <c r="S75" s="71" t="s">
        <v>5</v>
      </c>
      <c r="T75" s="72"/>
      <c r="U75" s="72"/>
      <c r="V75" s="73"/>
    </row>
    <row r="76" spans="1:22" x14ac:dyDescent="0.3">
      <c r="A76" s="21" t="s">
        <v>70</v>
      </c>
      <c r="B76" s="22" t="s">
        <v>165</v>
      </c>
      <c r="C76" s="12">
        <v>4.0555804737444238E-2</v>
      </c>
      <c r="D76" s="59" t="s">
        <v>5</v>
      </c>
      <c r="E76" s="59"/>
      <c r="F76" s="59"/>
      <c r="G76" s="60"/>
      <c r="H76" s="12">
        <v>5.3836305242466229E-2</v>
      </c>
      <c r="I76" s="59" t="s">
        <v>5</v>
      </c>
      <c r="J76" s="59"/>
      <c r="K76" s="59"/>
      <c r="L76" s="60"/>
      <c r="M76" s="12">
        <v>6.0916669101360683E-2</v>
      </c>
      <c r="N76" s="71" t="s">
        <v>5</v>
      </c>
      <c r="O76" s="72"/>
      <c r="P76" s="72"/>
      <c r="Q76" s="73"/>
      <c r="R76" s="11">
        <v>6.2375936179978615E-2</v>
      </c>
      <c r="S76" s="71" t="s">
        <v>5</v>
      </c>
      <c r="T76" s="72"/>
      <c r="U76" s="72"/>
      <c r="V76" s="73"/>
    </row>
    <row r="77" spans="1:22" x14ac:dyDescent="0.3">
      <c r="A77" s="21" t="s">
        <v>71</v>
      </c>
      <c r="B77" s="22" t="s">
        <v>166</v>
      </c>
      <c r="C77" s="12">
        <v>4.8924257058248159E-3</v>
      </c>
      <c r="D77" s="59" t="s">
        <v>5</v>
      </c>
      <c r="E77" s="59"/>
      <c r="F77" s="59"/>
      <c r="G77" s="60"/>
      <c r="H77" s="12">
        <v>1.1971846101246684E-2</v>
      </c>
      <c r="I77" s="59" t="s">
        <v>5</v>
      </c>
      <c r="J77" s="59"/>
      <c r="K77" s="59"/>
      <c r="L77" s="60"/>
      <c r="M77" s="12">
        <v>1.0495001512573803E-2</v>
      </c>
      <c r="N77" s="71" t="s">
        <v>5</v>
      </c>
      <c r="O77" s="72"/>
      <c r="P77" s="72"/>
      <c r="Q77" s="73"/>
      <c r="R77" s="11">
        <v>7.9310368033010514E-3</v>
      </c>
      <c r="S77" s="71" t="s">
        <v>5</v>
      </c>
      <c r="T77" s="72"/>
      <c r="U77" s="72"/>
      <c r="V77" s="73"/>
    </row>
    <row r="78" spans="1:22" x14ac:dyDescent="0.3">
      <c r="A78" s="21" t="s">
        <v>72</v>
      </c>
      <c r="B78" s="22" t="s">
        <v>167</v>
      </c>
      <c r="C78" s="12">
        <v>0.21310986314358174</v>
      </c>
      <c r="D78" s="59" t="s">
        <v>5</v>
      </c>
      <c r="E78" s="59"/>
      <c r="F78" s="59"/>
      <c r="G78" s="60"/>
      <c r="H78" s="12">
        <v>0.18346896523847711</v>
      </c>
      <c r="I78" s="59" t="s">
        <v>5</v>
      </c>
      <c r="J78" s="59"/>
      <c r="K78" s="59"/>
      <c r="L78" s="60"/>
      <c r="M78" s="12">
        <v>0.19398090255718572</v>
      </c>
      <c r="N78" s="71" t="s">
        <v>5</v>
      </c>
      <c r="O78" s="72"/>
      <c r="P78" s="72"/>
      <c r="Q78" s="73"/>
      <c r="R78" s="11">
        <v>0.18003651465446416</v>
      </c>
      <c r="S78" s="71" t="s">
        <v>5</v>
      </c>
      <c r="T78" s="72"/>
      <c r="U78" s="72"/>
      <c r="V78" s="73"/>
    </row>
    <row r="79" spans="1:22" x14ac:dyDescent="0.3">
      <c r="A79" s="21" t="s">
        <v>73</v>
      </c>
      <c r="B79" s="22" t="s">
        <v>168</v>
      </c>
      <c r="C79" s="12">
        <v>0.16961303639145578</v>
      </c>
      <c r="D79" s="59" t="s">
        <v>5</v>
      </c>
      <c r="E79" s="59"/>
      <c r="F79" s="59"/>
      <c r="G79" s="60"/>
      <c r="H79" s="12">
        <v>0.18981954169985399</v>
      </c>
      <c r="I79" s="59" t="s">
        <v>5</v>
      </c>
      <c r="J79" s="59"/>
      <c r="K79" s="59"/>
      <c r="L79" s="60"/>
      <c r="M79" s="12">
        <v>0.20263651795234569</v>
      </c>
      <c r="N79" s="71" t="s">
        <v>5</v>
      </c>
      <c r="O79" s="72"/>
      <c r="P79" s="72"/>
      <c r="Q79" s="73"/>
      <c r="R79" s="11">
        <v>0.19187689377159206</v>
      </c>
      <c r="S79" s="71" t="s">
        <v>5</v>
      </c>
      <c r="T79" s="72"/>
      <c r="U79" s="72"/>
      <c r="V79" s="73"/>
    </row>
    <row r="80" spans="1:22" x14ac:dyDescent="0.3">
      <c r="A80" s="21" t="s">
        <v>74</v>
      </c>
      <c r="B80" s="22" t="s">
        <v>169</v>
      </c>
      <c r="C80" s="12">
        <v>3.7747298287143581E-3</v>
      </c>
      <c r="D80" s="59" t="s">
        <v>5</v>
      </c>
      <c r="E80" s="59"/>
      <c r="F80" s="59"/>
      <c r="G80" s="60"/>
      <c r="H80" s="12">
        <v>5.4224659201411347E-3</v>
      </c>
      <c r="I80" s="59" t="s">
        <v>5</v>
      </c>
      <c r="J80" s="59"/>
      <c r="K80" s="59"/>
      <c r="L80" s="60"/>
      <c r="M80" s="12">
        <v>4.8698308390520677E-3</v>
      </c>
      <c r="N80" s="71" t="s">
        <v>5</v>
      </c>
      <c r="O80" s="72"/>
      <c r="P80" s="72"/>
      <c r="Q80" s="73"/>
      <c r="R80" s="11">
        <v>2.9806915622933141E-3</v>
      </c>
      <c r="S80" s="71" t="s">
        <v>5</v>
      </c>
      <c r="T80" s="72"/>
      <c r="U80" s="72"/>
      <c r="V80" s="73"/>
    </row>
    <row r="81" spans="1:22" x14ac:dyDescent="0.3">
      <c r="A81" s="21" t="s">
        <v>75</v>
      </c>
      <c r="B81" s="22" t="s">
        <v>170</v>
      </c>
      <c r="C81" s="12">
        <v>0.10197555329564813</v>
      </c>
      <c r="D81" s="59" t="s">
        <v>5</v>
      </c>
      <c r="E81" s="59"/>
      <c r="F81" s="59"/>
      <c r="G81" s="60"/>
      <c r="H81" s="12">
        <v>0.10375858546666857</v>
      </c>
      <c r="I81" s="59" t="s">
        <v>5</v>
      </c>
      <c r="J81" s="59"/>
      <c r="K81" s="59"/>
      <c r="L81" s="60"/>
      <c r="M81" s="12">
        <v>0.10978505669343221</v>
      </c>
      <c r="N81" s="71" t="s">
        <v>5</v>
      </c>
      <c r="O81" s="72"/>
      <c r="P81" s="72"/>
      <c r="Q81" s="73"/>
      <c r="R81" s="11">
        <v>8.7909679047188632E-2</v>
      </c>
      <c r="S81" s="71" t="s">
        <v>5</v>
      </c>
      <c r="T81" s="72"/>
      <c r="U81" s="72"/>
      <c r="V81" s="73"/>
    </row>
    <row r="82" spans="1:22" x14ac:dyDescent="0.3">
      <c r="A82" s="21" t="s">
        <v>76</v>
      </c>
      <c r="B82" s="22" t="s">
        <v>171</v>
      </c>
      <c r="C82" s="12">
        <v>1.037277520919848E-5</v>
      </c>
      <c r="D82" s="59" t="s">
        <v>5</v>
      </c>
      <c r="E82" s="59"/>
      <c r="F82" s="59"/>
      <c r="G82" s="60"/>
      <c r="H82" s="12">
        <v>3.5560268031708839E-5</v>
      </c>
      <c r="I82" s="59" t="s">
        <v>5</v>
      </c>
      <c r="J82" s="59"/>
      <c r="K82" s="59"/>
      <c r="L82" s="60"/>
      <c r="M82" s="12">
        <v>2.8999608759465009E-5</v>
      </c>
      <c r="N82" s="71" t="s">
        <v>5</v>
      </c>
      <c r="O82" s="72"/>
      <c r="P82" s="72"/>
      <c r="Q82" s="73"/>
      <c r="R82" s="11">
        <v>3.0136602625438973E-6</v>
      </c>
      <c r="S82" s="71" t="s">
        <v>5</v>
      </c>
      <c r="T82" s="72"/>
      <c r="U82" s="72"/>
      <c r="V82" s="73"/>
    </row>
    <row r="83" spans="1:22" x14ac:dyDescent="0.3">
      <c r="A83" s="21" t="s">
        <v>77</v>
      </c>
      <c r="B83" s="22" t="s">
        <v>172</v>
      </c>
      <c r="C83" s="12">
        <v>5.7298771432394972E-2</v>
      </c>
      <c r="D83" s="59" t="s">
        <v>5</v>
      </c>
      <c r="E83" s="59"/>
      <c r="F83" s="59"/>
      <c r="G83" s="60"/>
      <c r="H83" s="12">
        <v>5.2329234353625506E-2</v>
      </c>
      <c r="I83" s="59" t="s">
        <v>5</v>
      </c>
      <c r="J83" s="59"/>
      <c r="K83" s="59"/>
      <c r="L83" s="60"/>
      <c r="M83" s="12">
        <v>5.506735103643829E-2</v>
      </c>
      <c r="N83" s="71" t="s">
        <v>5</v>
      </c>
      <c r="O83" s="72"/>
      <c r="P83" s="72"/>
      <c r="Q83" s="73"/>
      <c r="R83" s="11">
        <v>5.4768855853724298E-2</v>
      </c>
      <c r="S83" s="71" t="s">
        <v>5</v>
      </c>
      <c r="T83" s="72"/>
      <c r="U83" s="72"/>
      <c r="V83" s="73"/>
    </row>
    <row r="84" spans="1:22" ht="151.5" customHeight="1" x14ac:dyDescent="0.3">
      <c r="A84" s="21" t="s">
        <v>78</v>
      </c>
      <c r="B84" s="22" t="s">
        <v>173</v>
      </c>
      <c r="C84" s="12" t="s">
        <v>91</v>
      </c>
      <c r="D84" s="59" t="s">
        <v>5</v>
      </c>
      <c r="E84" s="59"/>
      <c r="F84" s="59"/>
      <c r="G84" s="60"/>
      <c r="H84" s="12" t="s">
        <v>91</v>
      </c>
      <c r="I84" s="59" t="s">
        <v>5</v>
      </c>
      <c r="J84" s="59"/>
      <c r="K84" s="59"/>
      <c r="L84" s="60"/>
      <c r="M84" s="12" t="s">
        <v>91</v>
      </c>
      <c r="N84" s="71" t="s">
        <v>5</v>
      </c>
      <c r="O84" s="72"/>
      <c r="P84" s="72"/>
      <c r="Q84" s="73"/>
      <c r="R84" s="11" t="s">
        <v>91</v>
      </c>
      <c r="S84" s="71" t="s">
        <v>5</v>
      </c>
      <c r="T84" s="72"/>
      <c r="U84" s="72"/>
      <c r="V84" s="73"/>
    </row>
    <row r="85" spans="1:22" x14ac:dyDescent="0.3">
      <c r="A85" s="21" t="s">
        <v>79</v>
      </c>
      <c r="B85" s="22" t="s">
        <v>151</v>
      </c>
      <c r="C85" s="12" t="s">
        <v>91</v>
      </c>
      <c r="D85" s="59" t="s">
        <v>5</v>
      </c>
      <c r="E85" s="59"/>
      <c r="F85" s="59"/>
      <c r="G85" s="60"/>
      <c r="H85" s="12" t="s">
        <v>91</v>
      </c>
      <c r="I85" s="59" t="s">
        <v>5</v>
      </c>
      <c r="J85" s="59"/>
      <c r="K85" s="59"/>
      <c r="L85" s="60"/>
      <c r="M85" s="12" t="s">
        <v>91</v>
      </c>
      <c r="N85" s="71" t="s">
        <v>5</v>
      </c>
      <c r="O85" s="72"/>
      <c r="P85" s="72"/>
      <c r="Q85" s="73"/>
      <c r="R85" s="11" t="s">
        <v>91</v>
      </c>
      <c r="S85" s="71" t="s">
        <v>5</v>
      </c>
      <c r="T85" s="72"/>
      <c r="U85" s="72"/>
      <c r="V85" s="73"/>
    </row>
    <row r="86" spans="1:22" x14ac:dyDescent="0.3">
      <c r="A86" s="21" t="s">
        <v>80</v>
      </c>
      <c r="B86" s="22" t="s">
        <v>174</v>
      </c>
      <c r="C86" s="12" t="s">
        <v>91</v>
      </c>
      <c r="D86" s="59" t="s">
        <v>5</v>
      </c>
      <c r="E86" s="59"/>
      <c r="F86" s="59"/>
      <c r="G86" s="60"/>
      <c r="H86" s="12" t="s">
        <v>91</v>
      </c>
      <c r="I86" s="59" t="s">
        <v>5</v>
      </c>
      <c r="J86" s="59"/>
      <c r="K86" s="59"/>
      <c r="L86" s="60"/>
      <c r="M86" s="12" t="s">
        <v>91</v>
      </c>
      <c r="N86" s="71" t="s">
        <v>5</v>
      </c>
      <c r="O86" s="72"/>
      <c r="P86" s="72"/>
      <c r="Q86" s="73"/>
      <c r="R86" s="11" t="s">
        <v>91</v>
      </c>
      <c r="S86" s="71" t="s">
        <v>5</v>
      </c>
      <c r="T86" s="72"/>
      <c r="U86" s="72"/>
      <c r="V86" s="73"/>
    </row>
    <row r="87" spans="1:22" ht="15" thickBot="1" x14ac:dyDescent="0.35">
      <c r="A87" s="29" t="s">
        <v>81</v>
      </c>
      <c r="B87" s="30" t="s">
        <v>154</v>
      </c>
      <c r="C87" s="39" t="s">
        <v>91</v>
      </c>
      <c r="D87" s="63" t="s">
        <v>5</v>
      </c>
      <c r="E87" s="63"/>
      <c r="F87" s="63"/>
      <c r="G87" s="64"/>
      <c r="H87" s="39" t="s">
        <v>91</v>
      </c>
      <c r="I87" s="63" t="s">
        <v>5</v>
      </c>
      <c r="J87" s="63"/>
      <c r="K87" s="63"/>
      <c r="L87" s="64"/>
      <c r="M87" s="39" t="s">
        <v>91</v>
      </c>
      <c r="N87" s="77" t="s">
        <v>5</v>
      </c>
      <c r="O87" s="78"/>
      <c r="P87" s="78"/>
      <c r="Q87" s="79"/>
      <c r="R87" s="84" t="s">
        <v>91</v>
      </c>
      <c r="S87" s="77" t="s">
        <v>5</v>
      </c>
      <c r="T87" s="78"/>
      <c r="U87" s="78"/>
      <c r="V87" s="79"/>
    </row>
    <row r="88" spans="1:22" ht="15" customHeight="1" thickBot="1" x14ac:dyDescent="0.35">
      <c r="A88" s="61"/>
      <c r="B88" s="62"/>
      <c r="C88" s="6"/>
      <c r="D88" s="48"/>
      <c r="E88" s="48" t="s">
        <v>175</v>
      </c>
      <c r="F88" s="48"/>
      <c r="G88" s="49"/>
      <c r="H88" s="6"/>
      <c r="I88" s="48"/>
      <c r="J88" s="48" t="str">
        <f>E88</f>
        <v>EXIGENCES RÉGLEMENTAIRES DE CAPITAL — MODÈLES INTERNES</v>
      </c>
      <c r="K88" s="48"/>
      <c r="L88" s="49"/>
      <c r="M88" s="51"/>
      <c r="N88" s="48"/>
      <c r="O88" s="48" t="str">
        <f>J88</f>
        <v>EXIGENCES RÉGLEMENTAIRES DE CAPITAL — MODÈLES INTERNES</v>
      </c>
      <c r="P88" s="48"/>
      <c r="Q88" s="52"/>
      <c r="R88" s="54"/>
      <c r="S88" s="48"/>
      <c r="T88" s="48" t="str">
        <f>O88</f>
        <v>EXIGENCES RÉGLEMENTAIRES DE CAPITAL — MODÈLES INTERNES</v>
      </c>
      <c r="U88" s="48"/>
      <c r="V88" s="55"/>
    </row>
    <row r="89" spans="1:22" ht="71.25" customHeight="1" x14ac:dyDescent="0.3">
      <c r="A89" s="25" t="s">
        <v>82</v>
      </c>
      <c r="B89" s="26" t="s">
        <v>176</v>
      </c>
      <c r="C89" s="40">
        <v>0.15186432221852914</v>
      </c>
      <c r="D89" s="67" t="s">
        <v>5</v>
      </c>
      <c r="E89" s="67"/>
      <c r="F89" s="67"/>
      <c r="G89" s="68"/>
      <c r="H89" s="40">
        <v>0.17300881926317169</v>
      </c>
      <c r="I89" s="67" t="s">
        <v>5</v>
      </c>
      <c r="J89" s="67"/>
      <c r="K89" s="67"/>
      <c r="L89" s="68"/>
      <c r="M89" s="40">
        <v>0.17849331914308963</v>
      </c>
      <c r="N89" s="80" t="s">
        <v>5</v>
      </c>
      <c r="O89" s="81"/>
      <c r="P89" s="81"/>
      <c r="Q89" s="82"/>
      <c r="R89" s="85">
        <v>0.1860826200470701</v>
      </c>
      <c r="S89" s="80" t="s">
        <v>5</v>
      </c>
      <c r="T89" s="81"/>
      <c r="U89" s="81"/>
      <c r="V89" s="82"/>
    </row>
    <row r="90" spans="1:22" ht="93" customHeight="1" x14ac:dyDescent="0.3">
      <c r="A90" s="21" t="s">
        <v>83</v>
      </c>
      <c r="B90" s="22" t="s">
        <v>177</v>
      </c>
      <c r="C90" s="12">
        <v>0</v>
      </c>
      <c r="D90" s="59" t="s">
        <v>5</v>
      </c>
      <c r="E90" s="59"/>
      <c r="F90" s="59"/>
      <c r="G90" s="60"/>
      <c r="H90" s="12">
        <v>0</v>
      </c>
      <c r="I90" s="59" t="s">
        <v>5</v>
      </c>
      <c r="J90" s="59"/>
      <c r="K90" s="59"/>
      <c r="L90" s="60"/>
      <c r="M90" s="12">
        <v>0</v>
      </c>
      <c r="N90" s="71" t="s">
        <v>5</v>
      </c>
      <c r="O90" s="72"/>
      <c r="P90" s="72"/>
      <c r="Q90" s="73"/>
      <c r="R90" s="11">
        <v>0</v>
      </c>
      <c r="S90" s="71" t="s">
        <v>5</v>
      </c>
      <c r="T90" s="72"/>
      <c r="U90" s="72"/>
      <c r="V90" s="73"/>
    </row>
    <row r="91" spans="1:22" ht="42.75" customHeight="1" x14ac:dyDescent="0.3">
      <c r="A91" s="21" t="s">
        <v>84</v>
      </c>
      <c r="B91" s="22" t="s">
        <v>178</v>
      </c>
      <c r="C91" s="13">
        <v>2</v>
      </c>
      <c r="D91" s="59" t="s">
        <v>5</v>
      </c>
      <c r="E91" s="59"/>
      <c r="F91" s="59"/>
      <c r="G91" s="60"/>
      <c r="H91" s="13">
        <v>2</v>
      </c>
      <c r="I91" s="59" t="s">
        <v>5</v>
      </c>
      <c r="J91" s="59"/>
      <c r="K91" s="59"/>
      <c r="L91" s="60"/>
      <c r="M91" s="13">
        <v>3</v>
      </c>
      <c r="N91" s="71" t="s">
        <v>5</v>
      </c>
      <c r="O91" s="72"/>
      <c r="P91" s="72"/>
      <c r="Q91" s="73"/>
      <c r="R91" s="13">
        <v>4</v>
      </c>
      <c r="S91" s="71" t="s">
        <v>5</v>
      </c>
      <c r="T91" s="72"/>
      <c r="U91" s="72"/>
      <c r="V91" s="73"/>
    </row>
    <row r="92" spans="1:22" ht="42" customHeight="1" x14ac:dyDescent="0.3">
      <c r="A92" s="21" t="s">
        <v>85</v>
      </c>
      <c r="B92" s="22" t="s">
        <v>179</v>
      </c>
      <c r="C92" s="13">
        <v>3</v>
      </c>
      <c r="D92" s="59" t="s">
        <v>5</v>
      </c>
      <c r="E92" s="59"/>
      <c r="F92" s="59"/>
      <c r="G92" s="60"/>
      <c r="H92" s="13">
        <v>3</v>
      </c>
      <c r="I92" s="59" t="s">
        <v>5</v>
      </c>
      <c r="J92" s="59"/>
      <c r="K92" s="59"/>
      <c r="L92" s="60"/>
      <c r="M92" s="13">
        <v>3</v>
      </c>
      <c r="N92" s="71" t="s">
        <v>5</v>
      </c>
      <c r="O92" s="72"/>
      <c r="P92" s="72"/>
      <c r="Q92" s="73"/>
      <c r="R92" s="13">
        <v>3</v>
      </c>
      <c r="S92" s="71" t="s">
        <v>5</v>
      </c>
      <c r="T92" s="72"/>
      <c r="U92" s="72"/>
      <c r="V92" s="73"/>
    </row>
    <row r="93" spans="1:22" ht="62.25" customHeight="1" thickBot="1" x14ac:dyDescent="0.35">
      <c r="A93" s="29" t="s">
        <v>86</v>
      </c>
      <c r="B93" s="30" t="s">
        <v>180</v>
      </c>
      <c r="C93" s="14">
        <v>2</v>
      </c>
      <c r="D93" s="63" t="s">
        <v>5</v>
      </c>
      <c r="E93" s="63"/>
      <c r="F93" s="63"/>
      <c r="G93" s="64"/>
      <c r="H93" s="14">
        <v>2</v>
      </c>
      <c r="I93" s="63" t="s">
        <v>5</v>
      </c>
      <c r="J93" s="63"/>
      <c r="K93" s="63"/>
      <c r="L93" s="64"/>
      <c r="M93" s="14">
        <v>3</v>
      </c>
      <c r="N93" s="77" t="s">
        <v>5</v>
      </c>
      <c r="O93" s="78"/>
      <c r="P93" s="78"/>
      <c r="Q93" s="79"/>
      <c r="R93" s="14">
        <v>4</v>
      </c>
      <c r="S93" s="77" t="s">
        <v>5</v>
      </c>
      <c r="T93" s="78"/>
      <c r="U93" s="78"/>
      <c r="V93" s="79"/>
    </row>
    <row r="94" spans="1:22" ht="15" customHeight="1" thickBot="1" x14ac:dyDescent="0.35">
      <c r="A94" s="61"/>
      <c r="B94" s="62"/>
      <c r="C94" s="6"/>
      <c r="D94" s="48"/>
      <c r="E94" s="48" t="s">
        <v>181</v>
      </c>
      <c r="F94" s="48"/>
      <c r="G94" s="49"/>
      <c r="H94" s="6"/>
      <c r="I94" s="48"/>
      <c r="J94" s="48" t="str">
        <f>E94</f>
        <v>EXIGENCES RÉGLEMENTAIRES DE CAPITAL — EXIGENCES DE CAPITAL SUPPLÉMENTAIRE</v>
      </c>
      <c r="K94" s="48"/>
      <c r="L94" s="49"/>
      <c r="M94" s="51"/>
      <c r="N94" s="48"/>
      <c r="O94" s="48" t="str">
        <f>J94</f>
        <v>EXIGENCES RÉGLEMENTAIRES DE CAPITAL — EXIGENCES DE CAPITAL SUPPLÉMENTAIRE</v>
      </c>
      <c r="P94" s="48"/>
      <c r="Q94" s="52"/>
      <c r="R94" s="54"/>
      <c r="S94" s="48"/>
      <c r="T94" s="48" t="str">
        <f>O94</f>
        <v>EXIGENCES RÉGLEMENTAIRES DE CAPITAL — EXIGENCES DE CAPITAL SUPPLÉMENTAIRE</v>
      </c>
      <c r="U94" s="48"/>
      <c r="V94" s="55"/>
    </row>
    <row r="95" spans="1:22" x14ac:dyDescent="0.3">
      <c r="A95" s="25" t="s">
        <v>87</v>
      </c>
      <c r="B95" s="26" t="s">
        <v>182</v>
      </c>
      <c r="C95" s="41">
        <v>0</v>
      </c>
      <c r="D95" s="67" t="s">
        <v>5</v>
      </c>
      <c r="E95" s="67"/>
      <c r="F95" s="67"/>
      <c r="G95" s="68"/>
      <c r="H95" s="41">
        <v>0</v>
      </c>
      <c r="I95" s="67" t="s">
        <v>5</v>
      </c>
      <c r="J95" s="67"/>
      <c r="K95" s="67"/>
      <c r="L95" s="68"/>
      <c r="M95" s="41">
        <v>0</v>
      </c>
      <c r="N95" s="80" t="s">
        <v>5</v>
      </c>
      <c r="O95" s="81"/>
      <c r="P95" s="81"/>
      <c r="Q95" s="82"/>
      <c r="R95" s="41">
        <v>0</v>
      </c>
      <c r="S95" s="80" t="s">
        <v>5</v>
      </c>
      <c r="T95" s="81"/>
      <c r="U95" s="81"/>
      <c r="V95" s="82"/>
    </row>
    <row r="96" spans="1:22" ht="26.4" x14ac:dyDescent="0.3">
      <c r="A96" s="21" t="s">
        <v>88</v>
      </c>
      <c r="B96" s="22" t="s">
        <v>183</v>
      </c>
      <c r="C96" s="11">
        <v>0</v>
      </c>
      <c r="D96" s="59" t="s">
        <v>5</v>
      </c>
      <c r="E96" s="59"/>
      <c r="F96" s="59"/>
      <c r="G96" s="60"/>
      <c r="H96" s="11">
        <v>0</v>
      </c>
      <c r="I96" s="59" t="s">
        <v>5</v>
      </c>
      <c r="J96" s="59"/>
      <c r="K96" s="59"/>
      <c r="L96" s="60"/>
      <c r="M96" s="11">
        <v>0</v>
      </c>
      <c r="N96" s="71" t="s">
        <v>5</v>
      </c>
      <c r="O96" s="72"/>
      <c r="P96" s="72"/>
      <c r="Q96" s="73"/>
      <c r="R96" s="11">
        <v>0</v>
      </c>
      <c r="S96" s="71" t="s">
        <v>5</v>
      </c>
      <c r="T96" s="72"/>
      <c r="U96" s="72"/>
      <c r="V96" s="73"/>
    </row>
    <row r="97" spans="1:22" ht="55.5" customHeight="1" thickBot="1" x14ac:dyDescent="0.35">
      <c r="A97" s="23" t="s">
        <v>89</v>
      </c>
      <c r="B97" s="24" t="s">
        <v>184</v>
      </c>
      <c r="C97" s="15">
        <v>0</v>
      </c>
      <c r="D97" s="65" t="s">
        <v>5</v>
      </c>
      <c r="E97" s="65"/>
      <c r="F97" s="65"/>
      <c r="G97" s="66"/>
      <c r="H97" s="15">
        <v>0</v>
      </c>
      <c r="I97" s="65" t="s">
        <v>5</v>
      </c>
      <c r="J97" s="65"/>
      <c r="K97" s="65"/>
      <c r="L97" s="66"/>
      <c r="M97" s="15">
        <v>0</v>
      </c>
      <c r="N97" s="77" t="s">
        <v>5</v>
      </c>
      <c r="O97" s="78"/>
      <c r="P97" s="78"/>
      <c r="Q97" s="79"/>
      <c r="R97" s="15">
        <v>0</v>
      </c>
      <c r="S97" s="77" t="s">
        <v>5</v>
      </c>
      <c r="T97" s="78"/>
      <c r="U97" s="78"/>
      <c r="V97" s="79"/>
    </row>
  </sheetData>
  <mergeCells count="174">
    <mergeCell ref="S91:V91"/>
    <mergeCell ref="S92:V92"/>
    <mergeCell ref="S93:V93"/>
    <mergeCell ref="S95:V95"/>
    <mergeCell ref="S96:V96"/>
    <mergeCell ref="S97:V97"/>
    <mergeCell ref="S81:V81"/>
    <mergeCell ref="S82:V82"/>
    <mergeCell ref="S83:V83"/>
    <mergeCell ref="S84:V84"/>
    <mergeCell ref="S85:V85"/>
    <mergeCell ref="S86:V86"/>
    <mergeCell ref="S87:V87"/>
    <mergeCell ref="S89:V89"/>
    <mergeCell ref="S90:V90"/>
    <mergeCell ref="S72:V72"/>
    <mergeCell ref="S73:V73"/>
    <mergeCell ref="S74:V74"/>
    <mergeCell ref="S75:V75"/>
    <mergeCell ref="S76:V76"/>
    <mergeCell ref="S77:V77"/>
    <mergeCell ref="S78:V78"/>
    <mergeCell ref="S79:V79"/>
    <mergeCell ref="S80:V80"/>
    <mergeCell ref="S63:V63"/>
    <mergeCell ref="S64:V64"/>
    <mergeCell ref="S65:V65"/>
    <mergeCell ref="S66:V66"/>
    <mergeCell ref="S67:V67"/>
    <mergeCell ref="S68:V68"/>
    <mergeCell ref="S69:V69"/>
    <mergeCell ref="S70:V70"/>
    <mergeCell ref="S71:V71"/>
    <mergeCell ref="R1:V1"/>
    <mergeCell ref="S12:V12"/>
    <mergeCell ref="S56:V56"/>
    <mergeCell ref="S57:V57"/>
    <mergeCell ref="S58:V58"/>
    <mergeCell ref="S59:V59"/>
    <mergeCell ref="S60:V60"/>
    <mergeCell ref="S61:V61"/>
    <mergeCell ref="S62:V62"/>
    <mergeCell ref="N96:Q96"/>
    <mergeCell ref="N97:Q97"/>
    <mergeCell ref="N90:Q90"/>
    <mergeCell ref="N91:Q91"/>
    <mergeCell ref="N92:Q92"/>
    <mergeCell ref="N93:Q93"/>
    <mergeCell ref="N95:Q95"/>
    <mergeCell ref="N84:Q84"/>
    <mergeCell ref="N85:Q85"/>
    <mergeCell ref="N86:Q86"/>
    <mergeCell ref="N87:Q87"/>
    <mergeCell ref="N89:Q89"/>
    <mergeCell ref="N79:Q79"/>
    <mergeCell ref="N80:Q80"/>
    <mergeCell ref="N81:Q81"/>
    <mergeCell ref="N82:Q82"/>
    <mergeCell ref="N83:Q83"/>
    <mergeCell ref="N74:Q74"/>
    <mergeCell ref="N75:Q75"/>
    <mergeCell ref="N76:Q76"/>
    <mergeCell ref="N77:Q77"/>
    <mergeCell ref="N78:Q78"/>
    <mergeCell ref="N69:Q69"/>
    <mergeCell ref="N70:Q70"/>
    <mergeCell ref="N71:Q71"/>
    <mergeCell ref="N72:Q72"/>
    <mergeCell ref="N73:Q73"/>
    <mergeCell ref="N64:Q64"/>
    <mergeCell ref="N65:Q65"/>
    <mergeCell ref="N66:Q66"/>
    <mergeCell ref="N67:Q67"/>
    <mergeCell ref="N68:Q68"/>
    <mergeCell ref="N59:Q59"/>
    <mergeCell ref="N60:Q60"/>
    <mergeCell ref="N61:Q61"/>
    <mergeCell ref="N62:Q62"/>
    <mergeCell ref="N63:Q63"/>
    <mergeCell ref="M1:Q1"/>
    <mergeCell ref="N12:Q12"/>
    <mergeCell ref="N56:Q56"/>
    <mergeCell ref="N57:Q57"/>
    <mergeCell ref="N58:Q58"/>
    <mergeCell ref="I96:L96"/>
    <mergeCell ref="I97:L97"/>
    <mergeCell ref="A3:B3"/>
    <mergeCell ref="I90:L90"/>
    <mergeCell ref="I91:L91"/>
    <mergeCell ref="I92:L92"/>
    <mergeCell ref="I93:L93"/>
    <mergeCell ref="I95:L95"/>
    <mergeCell ref="I84:L84"/>
    <mergeCell ref="I85:L85"/>
    <mergeCell ref="I86:L86"/>
    <mergeCell ref="I87:L87"/>
    <mergeCell ref="I89:L89"/>
    <mergeCell ref="I79:L79"/>
    <mergeCell ref="I80:L80"/>
    <mergeCell ref="I81:L81"/>
    <mergeCell ref="I82:L82"/>
    <mergeCell ref="I83:L83"/>
    <mergeCell ref="I74:L74"/>
    <mergeCell ref="I75:L75"/>
    <mergeCell ref="I76:L76"/>
    <mergeCell ref="I77:L77"/>
    <mergeCell ref="I78:L78"/>
    <mergeCell ref="I69:L69"/>
    <mergeCell ref="I70:L70"/>
    <mergeCell ref="I71:L71"/>
    <mergeCell ref="I72:L72"/>
    <mergeCell ref="I73:L73"/>
    <mergeCell ref="I64:L64"/>
    <mergeCell ref="I65:L65"/>
    <mergeCell ref="I66:L66"/>
    <mergeCell ref="I67:L67"/>
    <mergeCell ref="I68:L68"/>
    <mergeCell ref="I59:L59"/>
    <mergeCell ref="I60:L60"/>
    <mergeCell ref="I61:L61"/>
    <mergeCell ref="I62:L62"/>
    <mergeCell ref="I63:L63"/>
    <mergeCell ref="H1:L1"/>
    <mergeCell ref="I12:L12"/>
    <mergeCell ref="I56:L56"/>
    <mergeCell ref="I57:L57"/>
    <mergeCell ref="I58:L58"/>
    <mergeCell ref="D93:G93"/>
    <mergeCell ref="D91:G91"/>
    <mergeCell ref="D92:G92"/>
    <mergeCell ref="D97:G97"/>
    <mergeCell ref="D96:G96"/>
    <mergeCell ref="D95:G95"/>
    <mergeCell ref="D86:G86"/>
    <mergeCell ref="D87:G87"/>
    <mergeCell ref="D84:G84"/>
    <mergeCell ref="D85:G85"/>
    <mergeCell ref="D90:G90"/>
    <mergeCell ref="D89:G89"/>
    <mergeCell ref="D68:G68"/>
    <mergeCell ref="D69:G69"/>
    <mergeCell ref="D79:G79"/>
    <mergeCell ref="D76:G76"/>
    <mergeCell ref="D77:G77"/>
    <mergeCell ref="D82:G82"/>
    <mergeCell ref="D83:G83"/>
    <mergeCell ref="D80:G80"/>
    <mergeCell ref="D81:G81"/>
    <mergeCell ref="D74:G74"/>
    <mergeCell ref="D75:G75"/>
    <mergeCell ref="C1:G1"/>
    <mergeCell ref="D58:G58"/>
    <mergeCell ref="A14:B14"/>
    <mergeCell ref="A19:B19"/>
    <mergeCell ref="A54:B54"/>
    <mergeCell ref="A88:B88"/>
    <mergeCell ref="A94:B94"/>
    <mergeCell ref="D62:G62"/>
    <mergeCell ref="D63:G63"/>
    <mergeCell ref="D60:G60"/>
    <mergeCell ref="D61:G61"/>
    <mergeCell ref="D66:G66"/>
    <mergeCell ref="D59:G59"/>
    <mergeCell ref="D57:G57"/>
    <mergeCell ref="D56:G56"/>
    <mergeCell ref="D12:G12"/>
    <mergeCell ref="D72:G72"/>
    <mergeCell ref="D73:G73"/>
    <mergeCell ref="D78:G78"/>
    <mergeCell ref="D67:G67"/>
    <mergeCell ref="D64:G64"/>
    <mergeCell ref="D65:G65"/>
    <mergeCell ref="D70:G70"/>
    <mergeCell ref="D71:G71"/>
  </mergeCells>
  <hyperlinks>
    <hyperlink ref="B57" r:id="rId1" location="ntr1-L_2015347FR.01122701-E0001" display="http://eur-lex.europa.eu/legal-content/FR/TXT/HTML/?uri=CELEX:32015R2451&amp;from=HR - ntr1-L_2015347FR.01122701-E0001" xr:uid="{2669CB37-2FD5-465D-80A0-D5DC19614DF9}"/>
    <hyperlink ref="B84" r:id="rId2" location="ntr1-L_2015347FR.01122701-E0001" display="http://eur-lex.europa.eu/legal-content/FR/TXT/HTML/?uri=CELEX:32015R2451&amp;from=HR - ntr1-L_2015347FR.01122701-E0001" xr:uid="{0F791028-CD25-4A3F-A004-CBF5CC978BEC}"/>
  </hyperlinks>
  <pageMargins left="0.70866141732283472" right="0.70866141732283472" top="0.74803149606299213" bottom="0.74803149606299213" header="0.31496062992125984" footer="0.31496062992125984"/>
  <pageSetup paperSize="9" scale="35" fitToHeight="0" orientation="landscape" horizontalDpi="4294967292" verticalDpi="4294967292" r:id="rId3"/>
  <headerFooter>
    <oddHeade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1BCD3B5847CD4ABD33F4D92D0D9A2E" ma:contentTypeVersion="0" ma:contentTypeDescription="Create a new document." ma:contentTypeScope="" ma:versionID="4ab9714cc2bb8803283455e41744c65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A95897-CF89-4E85-AEE7-D360AF9274CA}">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94B88BF-43C8-48E1-84D7-2F17A426C59D}">
  <ds:schemaRefs>
    <ds:schemaRef ds:uri="http://schemas.microsoft.com/sharepoint/v3/contenttype/forms"/>
  </ds:schemaRefs>
</ds:datastoreItem>
</file>

<file path=customXml/itemProps3.xml><?xml version="1.0" encoding="utf-8"?>
<ds:datastoreItem xmlns:ds="http://schemas.openxmlformats.org/officeDocument/2006/customXml" ds:itemID="{646E5565-589C-4DD5-A407-C7535D384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Template A EN</vt:lpstr>
      <vt:lpstr>'Template A EN'!_ftn1</vt:lpstr>
      <vt:lpstr>'Template A EN'!_ftn2</vt:lpstr>
      <vt:lpstr>'Template A EN'!_ftnref1</vt:lpstr>
      <vt:lpstr>'Template A EN'!_ftnref2</vt:lpstr>
      <vt:lpstr>Col_TA</vt:lpstr>
      <vt:lpstr>Line_TA</vt:lpstr>
      <vt:lpstr>Table_TA</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Templates - Copy.xlsx</dc:title>
  <dc:creator>Bourtembourg Jerome</dc:creator>
  <cp:lastModifiedBy>Bourtembourg Jerome</cp:lastModifiedBy>
  <cp:lastPrinted>2019-09-24T13:44:07Z</cp:lastPrinted>
  <dcterms:created xsi:type="dcterms:W3CDTF">2015-04-23T13:50:34Z</dcterms:created>
  <dcterms:modified xsi:type="dcterms:W3CDTF">2020-12-18T08:41:23Z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0x010100AE1BCD3B5847CD4ABD33F4D92D0D9A2E</vt:lpwstr>
  </property>
  <property fmtid="{D5CDD505-2E9C-101B-9397-08002B2CF9AE}" pid="3" name="Order">
    <vt:r8>3600</vt:r8>
  </property>
</Properties>
</file>